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0019766\Downloads\"/>
    </mc:Choice>
  </mc:AlternateContent>
  <xr:revisionPtr revIDLastSave="0" documentId="13_ncr:1_{FE0B3BA3-9EA2-4D42-A2AC-00C24DBD1CBB}" xr6:coauthVersionLast="47" xr6:coauthVersionMax="47" xr10:uidLastSave="{00000000-0000-0000-0000-000000000000}"/>
  <bookViews>
    <workbookView xWindow="-120" yWindow="-120" windowWidth="29040" windowHeight="15720" tabRatio="712" xr2:uid="{00000000-000D-0000-FFFF-FFFF00000000}"/>
  </bookViews>
  <sheets>
    <sheet name="Celkem" sheetId="1" r:id="rId1"/>
    <sheet name="2026_27" sheetId="2" r:id="rId2"/>
    <sheet name="2025_26" sheetId="3" r:id="rId3"/>
    <sheet name="2024_25" sheetId="4" r:id="rId4"/>
    <sheet name="2023_24" sheetId="5" r:id="rId5"/>
    <sheet name="2022_23" sheetId="6" r:id="rId6"/>
    <sheet name="2021_22" sheetId="7" r:id="rId7"/>
    <sheet name="2020_21" sheetId="8" r:id="rId8"/>
    <sheet name="2018_19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8" i="9" l="1"/>
  <c r="C28" i="9"/>
  <c r="D27" i="9"/>
  <c r="C27" i="9"/>
  <c r="D26" i="9"/>
  <c r="C26" i="9"/>
  <c r="D25" i="9"/>
  <c r="C25" i="9"/>
  <c r="D24" i="9"/>
  <c r="C24" i="9"/>
  <c r="D23" i="9"/>
  <c r="C23" i="9"/>
  <c r="D22" i="9"/>
  <c r="C22" i="9"/>
  <c r="D21" i="9"/>
  <c r="C21" i="9"/>
  <c r="D20" i="9"/>
  <c r="C20" i="9"/>
  <c r="D19" i="9"/>
  <c r="C19" i="9"/>
  <c r="D18" i="9"/>
  <c r="C18" i="9"/>
  <c r="D17" i="9"/>
  <c r="C17" i="9"/>
  <c r="D16" i="9"/>
  <c r="C16" i="9"/>
  <c r="D15" i="9"/>
  <c r="C15" i="9"/>
  <c r="D14" i="9"/>
  <c r="C14" i="9"/>
  <c r="D13" i="9"/>
  <c r="C13" i="9"/>
  <c r="D12" i="9"/>
  <c r="C12" i="9"/>
  <c r="D11" i="9"/>
  <c r="C11" i="9"/>
  <c r="D10" i="9"/>
  <c r="C10" i="9"/>
  <c r="D9" i="9"/>
  <c r="C9" i="9"/>
  <c r="D8" i="9"/>
  <c r="C8" i="9"/>
  <c r="D7" i="9"/>
  <c r="C7" i="9"/>
  <c r="D6" i="9"/>
  <c r="C6" i="9"/>
  <c r="D5" i="9"/>
  <c r="C5" i="9"/>
  <c r="D4" i="9"/>
  <c r="C4" i="9"/>
  <c r="D3" i="9"/>
  <c r="C3" i="9"/>
  <c r="D28" i="8"/>
  <c r="C28" i="8"/>
  <c r="D27" i="8"/>
  <c r="C27" i="8"/>
  <c r="D26" i="8"/>
  <c r="C26" i="8"/>
  <c r="D25" i="8"/>
  <c r="C25" i="8"/>
  <c r="D24" i="8"/>
  <c r="C24" i="8"/>
  <c r="D23" i="8"/>
  <c r="C23" i="8"/>
  <c r="D22" i="8"/>
  <c r="C22" i="8"/>
  <c r="D20" i="8"/>
  <c r="C20" i="8"/>
  <c r="D19" i="8"/>
  <c r="C19" i="8"/>
  <c r="D18" i="8"/>
  <c r="C18" i="8"/>
  <c r="D17" i="8"/>
  <c r="C17" i="8"/>
  <c r="D15" i="8"/>
  <c r="C15" i="8"/>
  <c r="D14" i="8"/>
  <c r="C14" i="8"/>
  <c r="D13" i="8"/>
  <c r="C13" i="8"/>
  <c r="D12" i="8"/>
  <c r="C12" i="8"/>
  <c r="D11" i="8"/>
  <c r="C11" i="8"/>
  <c r="D10" i="8"/>
  <c r="C10" i="8"/>
  <c r="D9" i="8"/>
  <c r="C9" i="8"/>
  <c r="D8" i="8"/>
  <c r="C8" i="8"/>
  <c r="D7" i="8"/>
  <c r="C7" i="8"/>
  <c r="D6" i="8"/>
  <c r="C6" i="8"/>
  <c r="D5" i="8"/>
  <c r="C5" i="8"/>
  <c r="D4" i="8"/>
  <c r="C4" i="8"/>
  <c r="D3" i="8"/>
  <c r="C3" i="8"/>
  <c r="D21" i="8"/>
  <c r="C21" i="8"/>
  <c r="D21" i="7"/>
  <c r="C21" i="7"/>
  <c r="D20" i="7"/>
  <c r="C20" i="7"/>
  <c r="D19" i="7"/>
  <c r="C19" i="7"/>
  <c r="D18" i="7"/>
  <c r="C18" i="7"/>
  <c r="D17" i="7"/>
  <c r="C17" i="7"/>
  <c r="D16" i="7"/>
  <c r="C16" i="7"/>
  <c r="D15" i="7"/>
  <c r="C15" i="7"/>
  <c r="D14" i="7"/>
  <c r="C14" i="7"/>
  <c r="D13" i="7"/>
  <c r="C13" i="7"/>
  <c r="D12" i="7"/>
  <c r="C12" i="7"/>
  <c r="D11" i="7"/>
  <c r="C11" i="7"/>
  <c r="D10" i="7"/>
  <c r="C10" i="7"/>
  <c r="D9" i="7"/>
  <c r="C9" i="7"/>
  <c r="D8" i="7"/>
  <c r="C8" i="7"/>
  <c r="D7" i="7"/>
  <c r="C7" i="7"/>
  <c r="D6" i="7"/>
  <c r="C6" i="7"/>
  <c r="D5" i="7"/>
  <c r="C5" i="7"/>
  <c r="D4" i="7"/>
  <c r="C4" i="7"/>
  <c r="D3" i="7"/>
  <c r="C3" i="7"/>
  <c r="D23" i="6"/>
  <c r="C23" i="6"/>
  <c r="D22" i="6"/>
  <c r="C22" i="6"/>
  <c r="D21" i="6"/>
  <c r="C21" i="6"/>
  <c r="D20" i="6"/>
  <c r="C20" i="6"/>
  <c r="D19" i="6"/>
  <c r="C19" i="6"/>
  <c r="D18" i="6"/>
  <c r="C18" i="6"/>
  <c r="D17" i="6"/>
  <c r="C17" i="6"/>
  <c r="D16" i="6"/>
  <c r="C16" i="6"/>
  <c r="D15" i="6"/>
  <c r="C15" i="6"/>
  <c r="D14" i="6"/>
  <c r="C14" i="6"/>
  <c r="D13" i="6"/>
  <c r="C13" i="6"/>
  <c r="D12" i="6"/>
  <c r="C12" i="6"/>
  <c r="D10" i="6"/>
  <c r="C10" i="6"/>
  <c r="D9" i="6"/>
  <c r="C9" i="6"/>
  <c r="D11" i="6"/>
  <c r="C11" i="6"/>
  <c r="D8" i="6"/>
  <c r="C8" i="6"/>
  <c r="D7" i="6"/>
  <c r="C7" i="6"/>
  <c r="D6" i="6"/>
  <c r="C6" i="6"/>
  <c r="D5" i="6"/>
  <c r="C5" i="6"/>
  <c r="D4" i="6"/>
  <c r="C4" i="6"/>
  <c r="D3" i="6"/>
  <c r="C3" i="6"/>
  <c r="D22" i="5"/>
  <c r="C22" i="5"/>
  <c r="D21" i="5"/>
  <c r="C21" i="5"/>
  <c r="D20" i="5"/>
  <c r="C20" i="5"/>
  <c r="D19" i="5"/>
  <c r="C19" i="5"/>
  <c r="D18" i="5"/>
  <c r="C18" i="5"/>
  <c r="D17" i="5"/>
  <c r="C17" i="5"/>
  <c r="D16" i="5"/>
  <c r="C16" i="5"/>
  <c r="D15" i="5"/>
  <c r="C15" i="5"/>
  <c r="D14" i="5"/>
  <c r="C14" i="5"/>
  <c r="D13" i="5"/>
  <c r="C13" i="5"/>
  <c r="D12" i="5"/>
  <c r="C12" i="5"/>
  <c r="D11" i="5"/>
  <c r="C11" i="5"/>
  <c r="D10" i="5"/>
  <c r="C10" i="5"/>
  <c r="D5" i="5"/>
  <c r="C5" i="5"/>
  <c r="D9" i="5"/>
  <c r="C9" i="5"/>
  <c r="D8" i="5"/>
  <c r="C8" i="5"/>
  <c r="D7" i="5"/>
  <c r="C7" i="5"/>
  <c r="D6" i="5"/>
  <c r="C6" i="5"/>
  <c r="D4" i="5"/>
  <c r="C4" i="5"/>
  <c r="D3" i="5"/>
  <c r="C3" i="5"/>
  <c r="D21" i="4"/>
  <c r="C21" i="4"/>
  <c r="D20" i="4"/>
  <c r="C20" i="4"/>
  <c r="D19" i="4"/>
  <c r="C19" i="4"/>
  <c r="D18" i="4"/>
  <c r="C18" i="4"/>
  <c r="D17" i="4"/>
  <c r="C17" i="4"/>
  <c r="D16" i="4"/>
  <c r="C16" i="4"/>
  <c r="D15" i="4"/>
  <c r="C15" i="4"/>
  <c r="D14" i="4"/>
  <c r="C14" i="4"/>
  <c r="D13" i="4"/>
  <c r="C13" i="4"/>
  <c r="D12" i="4"/>
  <c r="C12" i="4"/>
  <c r="D11" i="4"/>
  <c r="C11" i="4"/>
  <c r="D10" i="4"/>
  <c r="C10" i="4"/>
  <c r="D9" i="4"/>
  <c r="C9" i="4"/>
  <c r="D8" i="4"/>
  <c r="C8" i="4"/>
  <c r="D7" i="4"/>
  <c r="C7" i="4"/>
  <c r="D6" i="4"/>
  <c r="C6" i="4"/>
  <c r="D5" i="4"/>
  <c r="C5" i="4"/>
  <c r="D4" i="4"/>
  <c r="C4" i="4"/>
  <c r="D3" i="4"/>
  <c r="C3" i="4"/>
  <c r="D25" i="3"/>
  <c r="C25" i="3"/>
  <c r="D24" i="3"/>
  <c r="C24" i="3"/>
  <c r="D23" i="3"/>
  <c r="C23" i="3"/>
  <c r="D22" i="3"/>
  <c r="C22" i="3"/>
  <c r="D21" i="3"/>
  <c r="C21" i="3"/>
  <c r="D20" i="3"/>
  <c r="C20" i="3"/>
  <c r="D19" i="3"/>
  <c r="C19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D9" i="3"/>
  <c r="C9" i="3"/>
  <c r="D8" i="3"/>
  <c r="C8" i="3"/>
  <c r="D7" i="3"/>
  <c r="C7" i="3"/>
  <c r="D6" i="3"/>
  <c r="C6" i="3"/>
  <c r="D5" i="3"/>
  <c r="C5" i="3"/>
  <c r="D4" i="3"/>
  <c r="C4" i="3"/>
  <c r="D3" i="3"/>
  <c r="C3" i="3"/>
  <c r="D49" i="2"/>
  <c r="C49" i="2"/>
  <c r="D48" i="2"/>
  <c r="C48" i="2"/>
  <c r="D47" i="2"/>
  <c r="C47" i="2"/>
  <c r="D46" i="2"/>
  <c r="C46" i="2"/>
  <c r="D45" i="2"/>
  <c r="C45" i="2"/>
  <c r="D44" i="2"/>
  <c r="C44" i="2"/>
  <c r="D43" i="2"/>
  <c r="C43" i="2"/>
  <c r="D42" i="2"/>
  <c r="C42" i="2"/>
  <c r="D41" i="2"/>
  <c r="C41" i="2"/>
  <c r="D40" i="2"/>
  <c r="C40" i="2"/>
  <c r="D39" i="2"/>
  <c r="C39" i="2"/>
  <c r="D38" i="2"/>
  <c r="C38" i="2"/>
  <c r="D37" i="2"/>
  <c r="C37" i="2"/>
  <c r="D36" i="2"/>
  <c r="C36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D5" i="2"/>
  <c r="C5" i="2"/>
  <c r="D4" i="2"/>
  <c r="C4" i="2"/>
  <c r="D3" i="2"/>
  <c r="C3" i="2"/>
  <c r="H99" i="1"/>
  <c r="G99" i="1"/>
  <c r="F99" i="1"/>
  <c r="E99" i="1"/>
  <c r="H98" i="1"/>
  <c r="G98" i="1"/>
  <c r="F98" i="1"/>
  <c r="E98" i="1"/>
  <c r="H97" i="1"/>
  <c r="G97" i="1"/>
  <c r="F97" i="1"/>
  <c r="E97" i="1"/>
  <c r="H96" i="1"/>
  <c r="G96" i="1"/>
  <c r="F96" i="1"/>
  <c r="E96" i="1"/>
  <c r="H95" i="1"/>
  <c r="G95" i="1"/>
  <c r="F95" i="1"/>
  <c r="E95" i="1"/>
  <c r="H94" i="1"/>
  <c r="G94" i="1"/>
  <c r="F94" i="1"/>
  <c r="E94" i="1"/>
  <c r="H93" i="1"/>
  <c r="G93" i="1"/>
  <c r="F93" i="1"/>
  <c r="E93" i="1"/>
  <c r="H92" i="1"/>
  <c r="G92" i="1"/>
  <c r="F92" i="1"/>
  <c r="E92" i="1"/>
  <c r="H91" i="1"/>
  <c r="G91" i="1"/>
  <c r="F91" i="1"/>
  <c r="E91" i="1"/>
  <c r="H90" i="1"/>
  <c r="G90" i="1"/>
  <c r="F90" i="1"/>
  <c r="E90" i="1"/>
  <c r="H89" i="1"/>
  <c r="G89" i="1"/>
  <c r="F89" i="1"/>
  <c r="E89" i="1"/>
  <c r="H88" i="1"/>
  <c r="G88" i="1"/>
  <c r="F88" i="1"/>
  <c r="E88" i="1"/>
  <c r="H87" i="1"/>
  <c r="G87" i="1"/>
  <c r="F87" i="1"/>
  <c r="E87" i="1"/>
  <c r="H86" i="1"/>
  <c r="G86" i="1"/>
  <c r="F86" i="1"/>
  <c r="E86" i="1"/>
  <c r="H85" i="1"/>
  <c r="G85" i="1"/>
  <c r="F85" i="1"/>
  <c r="E85" i="1"/>
  <c r="H84" i="1"/>
  <c r="G84" i="1"/>
  <c r="F84" i="1"/>
  <c r="E84" i="1"/>
  <c r="H83" i="1"/>
  <c r="G83" i="1"/>
  <c r="F83" i="1"/>
  <c r="E83" i="1"/>
  <c r="H82" i="1"/>
  <c r="G82" i="1"/>
  <c r="F82" i="1"/>
  <c r="E82" i="1"/>
  <c r="H81" i="1"/>
  <c r="G81" i="1"/>
  <c r="F81" i="1"/>
  <c r="E81" i="1"/>
  <c r="H80" i="1"/>
  <c r="G80" i="1"/>
  <c r="F80" i="1"/>
  <c r="E80" i="1"/>
  <c r="H79" i="1"/>
  <c r="G79" i="1"/>
  <c r="F79" i="1"/>
  <c r="E79" i="1"/>
  <c r="H78" i="1"/>
  <c r="G78" i="1"/>
  <c r="F78" i="1"/>
  <c r="E78" i="1"/>
  <c r="H77" i="1"/>
  <c r="G77" i="1"/>
  <c r="F77" i="1"/>
  <c r="E77" i="1"/>
  <c r="H76" i="1"/>
  <c r="G76" i="1"/>
  <c r="F76" i="1"/>
  <c r="E76" i="1"/>
  <c r="H75" i="1"/>
  <c r="G75" i="1"/>
  <c r="F75" i="1"/>
  <c r="E75" i="1"/>
  <c r="H74" i="1"/>
  <c r="G74" i="1"/>
  <c r="F74" i="1"/>
  <c r="E74" i="1"/>
  <c r="H73" i="1"/>
  <c r="G73" i="1"/>
  <c r="F73" i="1"/>
  <c r="E73" i="1"/>
  <c r="H72" i="1"/>
  <c r="G72" i="1"/>
  <c r="F72" i="1"/>
  <c r="E72" i="1"/>
  <c r="H71" i="1"/>
  <c r="G71" i="1"/>
  <c r="F71" i="1"/>
  <c r="E71" i="1"/>
  <c r="H70" i="1"/>
  <c r="G70" i="1"/>
  <c r="F70" i="1"/>
  <c r="E70" i="1"/>
  <c r="H69" i="1"/>
  <c r="G69" i="1"/>
  <c r="F69" i="1"/>
  <c r="E69" i="1"/>
  <c r="H68" i="1"/>
  <c r="G68" i="1"/>
  <c r="F68" i="1"/>
  <c r="E68" i="1"/>
  <c r="H67" i="1"/>
  <c r="G67" i="1"/>
  <c r="F67" i="1"/>
  <c r="E67" i="1"/>
  <c r="H66" i="1"/>
  <c r="G66" i="1"/>
  <c r="F66" i="1"/>
  <c r="E66" i="1"/>
  <c r="H65" i="1"/>
  <c r="G65" i="1"/>
  <c r="F65" i="1"/>
  <c r="E65" i="1"/>
  <c r="H64" i="1"/>
  <c r="G64" i="1"/>
  <c r="F64" i="1"/>
  <c r="E64" i="1"/>
  <c r="H63" i="1"/>
  <c r="G63" i="1"/>
  <c r="F63" i="1"/>
  <c r="E63" i="1"/>
  <c r="H62" i="1"/>
  <c r="G62" i="1"/>
  <c r="F62" i="1"/>
  <c r="E62" i="1"/>
  <c r="H61" i="1"/>
  <c r="G61" i="1"/>
  <c r="F61" i="1"/>
  <c r="E61" i="1"/>
  <c r="H60" i="1"/>
  <c r="G60" i="1"/>
  <c r="F60" i="1"/>
  <c r="E60" i="1"/>
  <c r="H59" i="1"/>
  <c r="G59" i="1"/>
  <c r="F59" i="1"/>
  <c r="E59" i="1"/>
  <c r="H58" i="1"/>
  <c r="G58" i="1"/>
  <c r="F58" i="1"/>
  <c r="E58" i="1"/>
  <c r="H57" i="1"/>
  <c r="G57" i="1"/>
  <c r="F57" i="1"/>
  <c r="E57" i="1"/>
  <c r="H56" i="1"/>
  <c r="G56" i="1"/>
  <c r="F56" i="1"/>
  <c r="E56" i="1"/>
  <c r="H55" i="1"/>
  <c r="G55" i="1"/>
  <c r="F55" i="1"/>
  <c r="E55" i="1"/>
  <c r="H54" i="1"/>
  <c r="G54" i="1"/>
  <c r="F54" i="1"/>
  <c r="E54" i="1"/>
  <c r="H52" i="1"/>
  <c r="G52" i="1"/>
  <c r="F52" i="1"/>
  <c r="E52" i="1"/>
  <c r="H53" i="1"/>
  <c r="G53" i="1"/>
  <c r="F53" i="1"/>
  <c r="E53" i="1"/>
  <c r="H51" i="1"/>
  <c r="G51" i="1"/>
  <c r="F51" i="1"/>
  <c r="E51" i="1"/>
  <c r="H50" i="1"/>
  <c r="G50" i="1"/>
  <c r="F50" i="1"/>
  <c r="E50" i="1"/>
  <c r="H49" i="1"/>
  <c r="G49" i="1"/>
  <c r="F49" i="1"/>
  <c r="E49" i="1"/>
  <c r="H48" i="1"/>
  <c r="G48" i="1"/>
  <c r="F48" i="1"/>
  <c r="E48" i="1"/>
  <c r="H46" i="1"/>
  <c r="G46" i="1"/>
  <c r="F46" i="1"/>
  <c r="E46" i="1"/>
  <c r="H45" i="1"/>
  <c r="G45" i="1"/>
  <c r="F45" i="1"/>
  <c r="E45" i="1"/>
  <c r="H44" i="1"/>
  <c r="G44" i="1"/>
  <c r="F44" i="1"/>
  <c r="E44" i="1"/>
  <c r="H43" i="1"/>
  <c r="G43" i="1"/>
  <c r="F43" i="1"/>
  <c r="E43" i="1"/>
  <c r="H42" i="1"/>
  <c r="G42" i="1"/>
  <c r="F42" i="1"/>
  <c r="E42" i="1"/>
  <c r="H41" i="1"/>
  <c r="G41" i="1"/>
  <c r="F41" i="1"/>
  <c r="E41" i="1"/>
  <c r="H40" i="1"/>
  <c r="G40" i="1"/>
  <c r="F40" i="1"/>
  <c r="E40" i="1"/>
  <c r="H39" i="1"/>
  <c r="G39" i="1"/>
  <c r="F39" i="1"/>
  <c r="E39" i="1"/>
  <c r="H38" i="1"/>
  <c r="G38" i="1"/>
  <c r="F38" i="1"/>
  <c r="E38" i="1"/>
  <c r="H37" i="1"/>
  <c r="G37" i="1"/>
  <c r="F37" i="1"/>
  <c r="E37" i="1"/>
  <c r="H36" i="1"/>
  <c r="G36" i="1"/>
  <c r="F36" i="1"/>
  <c r="E36" i="1"/>
  <c r="H35" i="1"/>
  <c r="G35" i="1"/>
  <c r="F35" i="1"/>
  <c r="E35" i="1"/>
  <c r="H34" i="1"/>
  <c r="G34" i="1"/>
  <c r="F34" i="1"/>
  <c r="E34" i="1"/>
  <c r="H33" i="1"/>
  <c r="G33" i="1"/>
  <c r="F33" i="1"/>
  <c r="E33" i="1"/>
  <c r="H32" i="1"/>
  <c r="G32" i="1"/>
  <c r="F32" i="1"/>
  <c r="E32" i="1"/>
  <c r="H31" i="1"/>
  <c r="G31" i="1"/>
  <c r="F31" i="1"/>
  <c r="E31" i="1"/>
  <c r="H30" i="1"/>
  <c r="G30" i="1"/>
  <c r="F30" i="1"/>
  <c r="E30" i="1"/>
  <c r="H29" i="1"/>
  <c r="G29" i="1"/>
  <c r="F29" i="1"/>
  <c r="E29" i="1"/>
  <c r="H28" i="1"/>
  <c r="G28" i="1"/>
  <c r="F28" i="1"/>
  <c r="E28" i="1"/>
  <c r="H27" i="1"/>
  <c r="G27" i="1"/>
  <c r="F27" i="1"/>
  <c r="E27" i="1"/>
  <c r="H26" i="1"/>
  <c r="G26" i="1"/>
  <c r="F26" i="1"/>
  <c r="E26" i="1"/>
  <c r="H25" i="1"/>
  <c r="G25" i="1"/>
  <c r="F25" i="1"/>
  <c r="E25" i="1"/>
  <c r="H24" i="1"/>
  <c r="G24" i="1"/>
  <c r="F24" i="1"/>
  <c r="E24" i="1"/>
  <c r="H23" i="1"/>
  <c r="G23" i="1"/>
  <c r="F23" i="1"/>
  <c r="E23" i="1"/>
  <c r="H22" i="1"/>
  <c r="G22" i="1"/>
  <c r="F22" i="1"/>
  <c r="E22" i="1"/>
  <c r="H21" i="1"/>
  <c r="G21" i="1"/>
  <c r="F21" i="1"/>
  <c r="E21" i="1"/>
  <c r="H19" i="1"/>
  <c r="G19" i="1"/>
  <c r="F19" i="1"/>
  <c r="E19" i="1"/>
  <c r="H20" i="1"/>
  <c r="G20" i="1"/>
  <c r="F20" i="1"/>
  <c r="E20" i="1"/>
  <c r="H17" i="1"/>
  <c r="G17" i="1"/>
  <c r="F17" i="1"/>
  <c r="E17" i="1"/>
  <c r="H16" i="1"/>
  <c r="G16" i="1"/>
  <c r="F16" i="1"/>
  <c r="E16" i="1"/>
  <c r="H15" i="1"/>
  <c r="G15" i="1"/>
  <c r="F15" i="1"/>
  <c r="E15" i="1"/>
  <c r="H14" i="1"/>
  <c r="G14" i="1"/>
  <c r="F14" i="1"/>
  <c r="E14" i="1"/>
  <c r="H13" i="1"/>
  <c r="G13" i="1"/>
  <c r="F13" i="1"/>
  <c r="E13" i="1"/>
  <c r="H12" i="1"/>
  <c r="G12" i="1"/>
  <c r="F12" i="1"/>
  <c r="E12" i="1"/>
  <c r="H11" i="1"/>
  <c r="G11" i="1"/>
  <c r="F11" i="1"/>
  <c r="E11" i="1"/>
  <c r="H10" i="1"/>
  <c r="G10" i="1"/>
  <c r="F10" i="1"/>
  <c r="E10" i="1"/>
  <c r="H9" i="1"/>
  <c r="G9" i="1"/>
  <c r="F9" i="1"/>
  <c r="E9" i="1"/>
  <c r="H8" i="1"/>
  <c r="G8" i="1"/>
  <c r="F8" i="1"/>
  <c r="E8" i="1"/>
  <c r="H7" i="1"/>
  <c r="G7" i="1"/>
  <c r="F7" i="1"/>
  <c r="E7" i="1"/>
  <c r="H18" i="1"/>
  <c r="G18" i="1"/>
  <c r="F18" i="1"/>
  <c r="E18" i="1"/>
  <c r="H6" i="1"/>
  <c r="G6" i="1"/>
  <c r="F6" i="1"/>
  <c r="E6" i="1"/>
  <c r="H5" i="1"/>
  <c r="G5" i="1"/>
  <c r="F5" i="1"/>
  <c r="E5" i="1"/>
  <c r="H4" i="1"/>
  <c r="G4" i="1"/>
  <c r="F4" i="1"/>
  <c r="E4" i="1"/>
  <c r="H3" i="1"/>
  <c r="G3" i="1"/>
  <c r="F3" i="1"/>
  <c r="E3" i="1"/>
  <c r="H47" i="1"/>
  <c r="G47" i="1"/>
  <c r="F47" i="1"/>
  <c r="E47" i="1"/>
  <c r="D8" i="1" l="1"/>
  <c r="D16" i="1"/>
  <c r="D25" i="1"/>
  <c r="D27" i="1"/>
  <c r="D29" i="1"/>
  <c r="D33" i="1"/>
  <c r="D35" i="1"/>
  <c r="D37" i="1"/>
  <c r="D62" i="1"/>
  <c r="D66" i="1"/>
  <c r="D74" i="1"/>
  <c r="D86" i="1"/>
  <c r="D98" i="1"/>
  <c r="C90" i="1"/>
  <c r="C92" i="1"/>
  <c r="C11" i="1"/>
  <c r="C13" i="1"/>
  <c r="C12" i="1"/>
  <c r="C21" i="1"/>
  <c r="D44" i="1"/>
  <c r="D52" i="1"/>
  <c r="D55" i="1"/>
  <c r="D57" i="1"/>
  <c r="D93" i="1"/>
  <c r="C18" i="1"/>
  <c r="D5" i="1"/>
  <c r="D41" i="1"/>
  <c r="C45" i="1"/>
  <c r="C54" i="1"/>
  <c r="C19" i="1"/>
  <c r="C22" i="1"/>
  <c r="C24" i="1"/>
  <c r="C26" i="1"/>
  <c r="C42" i="1"/>
  <c r="D11" i="1"/>
  <c r="D15" i="1"/>
  <c r="D19" i="1"/>
  <c r="D32" i="1"/>
  <c r="D36" i="1"/>
  <c r="D40" i="1"/>
  <c r="D42" i="1"/>
  <c r="C44" i="1"/>
  <c r="C46" i="1"/>
  <c r="C57" i="1"/>
  <c r="C59" i="1"/>
  <c r="C10" i="1"/>
  <c r="C39" i="1"/>
  <c r="D68" i="1"/>
  <c r="C78" i="1"/>
  <c r="D18" i="1"/>
  <c r="D24" i="1"/>
  <c r="D90" i="1"/>
  <c r="C20" i="1"/>
  <c r="C31" i="1"/>
  <c r="C81" i="1"/>
  <c r="C91" i="1"/>
  <c r="D77" i="1"/>
  <c r="D79" i="1"/>
  <c r="D81" i="1"/>
  <c r="D85" i="1"/>
  <c r="C60" i="1"/>
  <c r="D97" i="1"/>
  <c r="D99" i="1"/>
  <c r="D4" i="1"/>
  <c r="D21" i="1"/>
  <c r="C41" i="1"/>
  <c r="C43" i="1"/>
  <c r="D50" i="1"/>
  <c r="D54" i="1"/>
  <c r="D58" i="1"/>
  <c r="C64" i="1"/>
  <c r="C68" i="1"/>
  <c r="C72" i="1"/>
  <c r="D3" i="1"/>
  <c r="D9" i="1"/>
  <c r="D20" i="1"/>
  <c r="C27" i="1"/>
  <c r="D45" i="1"/>
  <c r="D48" i="1"/>
  <c r="C53" i="1"/>
  <c r="D75" i="1"/>
  <c r="C77" i="1"/>
  <c r="C79" i="1"/>
  <c r="D94" i="1"/>
  <c r="C98" i="1"/>
  <c r="C47" i="1"/>
  <c r="C58" i="1"/>
  <c r="D70" i="1"/>
  <c r="C76" i="1"/>
  <c r="D89" i="1"/>
  <c r="D91" i="1"/>
  <c r="C93" i="1"/>
  <c r="C95" i="1"/>
  <c r="D22" i="1"/>
  <c r="C33" i="1"/>
  <c r="C35" i="1"/>
  <c r="D49" i="1"/>
  <c r="C52" i="1"/>
  <c r="C55" i="1"/>
  <c r="C62" i="1"/>
  <c r="C66" i="1"/>
  <c r="D95" i="1"/>
  <c r="C97" i="1"/>
  <c r="C99" i="1"/>
  <c r="C8" i="1"/>
  <c r="C14" i="1"/>
  <c r="D28" i="1"/>
  <c r="D64" i="1"/>
  <c r="D78" i="1"/>
  <c r="C84" i="1"/>
  <c r="D12" i="1"/>
  <c r="D14" i="1"/>
  <c r="D30" i="1"/>
  <c r="C32" i="1"/>
  <c r="C34" i="1"/>
  <c r="D39" i="1"/>
  <c r="D61" i="1"/>
  <c r="C65" i="1"/>
  <c r="C67" i="1"/>
  <c r="C69" i="1"/>
  <c r="D82" i="1"/>
  <c r="D84" i="1"/>
  <c r="C88" i="1"/>
  <c r="D7" i="1"/>
  <c r="C9" i="1"/>
  <c r="C23" i="1"/>
  <c r="D34" i="1"/>
  <c r="C48" i="1"/>
  <c r="D65" i="1"/>
  <c r="D69" i="1"/>
  <c r="D73" i="1"/>
  <c r="D88" i="1"/>
  <c r="C25" i="1"/>
  <c r="D67" i="1"/>
  <c r="C70" i="1"/>
  <c r="C82" i="1"/>
  <c r="C37" i="1"/>
  <c r="D60" i="1"/>
  <c r="C5" i="1"/>
  <c r="D47" i="1"/>
  <c r="D13" i="1"/>
  <c r="C16" i="1"/>
  <c r="C36" i="1"/>
  <c r="D46" i="1"/>
  <c r="C50" i="1"/>
  <c r="D53" i="1"/>
  <c r="D59" i="1"/>
  <c r="C71" i="1"/>
  <c r="D72" i="1"/>
  <c r="C83" i="1"/>
  <c r="C86" i="1"/>
  <c r="C4" i="1"/>
  <c r="C6" i="1"/>
  <c r="C15" i="1"/>
  <c r="D26" i="1"/>
  <c r="C29" i="1"/>
  <c r="D31" i="1"/>
  <c r="C38" i="1"/>
  <c r="C49" i="1"/>
  <c r="C56" i="1"/>
  <c r="C61" i="1"/>
  <c r="D71" i="1"/>
  <c r="C74" i="1"/>
  <c r="D76" i="1"/>
  <c r="D83" i="1"/>
  <c r="C85" i="1"/>
  <c r="D92" i="1"/>
  <c r="D6" i="1"/>
  <c r="D10" i="1"/>
  <c r="C17" i="1"/>
  <c r="C28" i="1"/>
  <c r="D38" i="1"/>
  <c r="D43" i="1"/>
  <c r="C51" i="1"/>
  <c r="D56" i="1"/>
  <c r="C63" i="1"/>
  <c r="C73" i="1"/>
  <c r="C80" i="1"/>
  <c r="C87" i="1"/>
  <c r="C94" i="1"/>
  <c r="C96" i="1"/>
  <c r="C3" i="1"/>
  <c r="C7" i="1"/>
  <c r="D17" i="1"/>
  <c r="D23" i="1"/>
  <c r="C30" i="1"/>
  <c r="C40" i="1"/>
  <c r="D51" i="1"/>
  <c r="D63" i="1"/>
  <c r="C75" i="1"/>
  <c r="D80" i="1"/>
  <c r="D87" i="1"/>
  <c r="C89" i="1"/>
  <c r="D96" i="1"/>
</calcChain>
</file>

<file path=xl/sharedStrings.xml><?xml version="1.0" encoding="utf-8"?>
<sst xmlns="http://schemas.openxmlformats.org/spreadsheetml/2006/main" count="534" uniqueCount="93">
  <si>
    <t>DHC Plzeň, ženy - celkem - 2018 / 2026</t>
  </si>
  <si>
    <t>Hráčka</t>
  </si>
  <si>
    <t>Post</t>
  </si>
  <si>
    <t>Celkem
zápasy</t>
  </si>
  <si>
    <t>Celkem
góly</t>
  </si>
  <si>
    <t>Liga
zápasy</t>
  </si>
  <si>
    <t>Liga
góly</t>
  </si>
  <si>
    <t>Pohár
zápasy</t>
  </si>
  <si>
    <t>Pohár
góly</t>
  </si>
  <si>
    <t>H</t>
  </si>
  <si>
    <t>Baštová Veronika</t>
  </si>
  <si>
    <t>Benešová Lucie</t>
  </si>
  <si>
    <t>Boháčková Kamila</t>
  </si>
  <si>
    <t>B</t>
  </si>
  <si>
    <t>Buchnerová Barbora</t>
  </si>
  <si>
    <t>Buřičová Barbora</t>
  </si>
  <si>
    <t>Bušauerová Tereza</t>
  </si>
  <si>
    <t>Drozdová Lucie</t>
  </si>
  <si>
    <t>Drozdová Petra</t>
  </si>
  <si>
    <t>Dvořáková Veronika</t>
  </si>
  <si>
    <t>Ferencová Petra</t>
  </si>
  <si>
    <t>Formanová Hana</t>
  </si>
  <si>
    <t>Fousková Markéta</t>
  </si>
  <si>
    <t>Galušková Linda</t>
  </si>
  <si>
    <t>Chvátalová Adéla</t>
  </si>
  <si>
    <t>Janečková Petra</t>
  </si>
  <si>
    <t>Jirásková Eliška</t>
  </si>
  <si>
    <t>Jiskrová Anna</t>
  </si>
  <si>
    <t>Kantnerová Sára</t>
  </si>
  <si>
    <t>Kepková Pavlína</t>
  </si>
  <si>
    <t>Košková Tereza</t>
  </si>
  <si>
    <t>Koubová Alexandra</t>
  </si>
  <si>
    <t>Kovářová Lucie</t>
  </si>
  <si>
    <t>Krausová Anežka</t>
  </si>
  <si>
    <t>Lásková Pavlína</t>
  </si>
  <si>
    <t>Mácalová Markéta</t>
  </si>
  <si>
    <t>Malá Michaela</t>
  </si>
  <si>
    <t>Mancellari Eva</t>
  </si>
  <si>
    <t>Mancellari Sára</t>
  </si>
  <si>
    <t>Melicharová Nikola</t>
  </si>
  <si>
    <t>Motejlová Nikola</t>
  </si>
  <si>
    <t>Mudrová Veronika</t>
  </si>
  <si>
    <t>Nosková Bára</t>
  </si>
  <si>
    <t>Nováková Hedvika</t>
  </si>
  <si>
    <t>Oravcová Věra</t>
  </si>
  <si>
    <t>Panošková Tereza</t>
  </si>
  <si>
    <t>Pejšková Karolína</t>
  </si>
  <si>
    <t>Polanková Markéta</t>
  </si>
  <si>
    <t>Poslední Tereza</t>
  </si>
  <si>
    <t>Růžková Magdaléna</t>
  </si>
  <si>
    <t>Řezáčová Karin</t>
  </si>
  <si>
    <t>Sedláková Michaela</t>
  </si>
  <si>
    <t>Slabá Klára</t>
  </si>
  <si>
    <t>Svobodová Eva</t>
  </si>
  <si>
    <t>Šelaisová Vendula</t>
  </si>
  <si>
    <t>Šibrová Eliška</t>
  </si>
  <si>
    <t>Šindelářová Adriana</t>
  </si>
  <si>
    <t>Šlehoferová Michaela</t>
  </si>
  <si>
    <t>Šmrhová Anna</t>
  </si>
  <si>
    <t>Špačková Aneta</t>
  </si>
  <si>
    <t>Tomanová Natálie</t>
  </si>
  <si>
    <t>Toušová Valentýna</t>
  </si>
  <si>
    <t>Továrková Natálie</t>
  </si>
  <si>
    <t>Vlachová Andrea</t>
  </si>
  <si>
    <t>Vopatová Laura</t>
  </si>
  <si>
    <t>Voráčková Helena</t>
  </si>
  <si>
    <t>Vrbková Vendula</t>
  </si>
  <si>
    <t>Vrbková Viktorie</t>
  </si>
  <si>
    <t>Vysloužilová Denisa</t>
  </si>
  <si>
    <t>Wisterová Kristýna</t>
  </si>
  <si>
    <t>DHC Plzeň, ženy - 2026 / 2027</t>
  </si>
  <si>
    <t>DHC Plzeň, ženy - 2025 / 2026</t>
  </si>
  <si>
    <t>DHC Plzeň, ženy - 2024 / 2025</t>
  </si>
  <si>
    <t>DHC Plzeň, ženy - 2023 / 2024</t>
  </si>
  <si>
    <t>DHC Plzeň, ženy - 2022 / 2023</t>
  </si>
  <si>
    <t>DHC Plzeň, ženy - 2021 / 2022</t>
  </si>
  <si>
    <t>DHC Plzeň, ženy - 2020 / 2021</t>
  </si>
  <si>
    <t>DHC Plzeň, ženy - 2018 / 2019</t>
  </si>
  <si>
    <t>Franzová Denisa</t>
  </si>
  <si>
    <t xml:space="preserve">Gärtnerová Natálie </t>
  </si>
  <si>
    <t>Holečková Tereza</t>
  </si>
  <si>
    <t>Hodková Justýna</t>
  </si>
  <si>
    <t>Königová Kristýna</t>
  </si>
  <si>
    <t>Fenclová Veronika (Galušková)</t>
  </si>
  <si>
    <t>Galušková Dominika</t>
  </si>
  <si>
    <t>Líbalová Lucie</t>
  </si>
  <si>
    <t>Patrnčiaková Annamaria</t>
  </si>
  <si>
    <t>Schreibmeierová Simona</t>
  </si>
  <si>
    <t>Růžková Markéta</t>
  </si>
  <si>
    <t>Burjasová Tereza</t>
  </si>
  <si>
    <t>Pokud se vdají, když hrají za náš klub, jsou zde pod novým jménem.</t>
  </si>
  <si>
    <t>Pokud se vdají až po skončení kariéry u nás, jméno neměníme</t>
  </si>
  <si>
    <t>Poznámky: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</si>
</sst>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"/>
  </numFmts>
  <fonts count="9" x14ac:knownFonts="1">
    <font>
      <sz val="11"/>
      <color theme="1"/>
      <name val="Calibri"/>
      <family val="2"/>
      <charset val="1"/>
    </font>
    <font>
      <sz val="11"/>
      <color rgb="FF0070C0"/>
      <name val="Calibri"/>
      <family val="2"/>
      <charset val="1"/>
    </font>
    <font>
      <b/>
      <sz val="20"/>
      <color theme="0"/>
      <name val="Aptos ExtraBold"/>
      <family val="2"/>
      <charset val="1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70C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70C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rgb="FFFAB0B0"/>
        <bgColor rgb="FFFFCC99"/>
      </patternFill>
    </fill>
  </fills>
  <borders count="25">
    <border>
      <left/>
      <right/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0"/>
      </right>
      <top style="medium">
        <color theme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auto="1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3" fillId="3" borderId="2" xfId="0" applyFont="1" applyFill="1" applyBorder="1" applyAlignment="1" applyProtection="1">
      <alignment horizontal="left" vertical="center" indent="1"/>
    </xf>
    <xf numFmtId="0" fontId="4" fillId="3" borderId="3" xfId="0" applyFont="1" applyFill="1" applyBorder="1" applyAlignment="1" applyProtection="1">
      <alignment horizontal="left" vertical="center"/>
    </xf>
    <xf numFmtId="0" fontId="4" fillId="3" borderId="3" xfId="0" applyFont="1" applyFill="1" applyBorder="1" applyAlignment="1" applyProtection="1">
      <alignment horizontal="left" vertical="center" wrapText="1"/>
    </xf>
    <xf numFmtId="0" fontId="5" fillId="3" borderId="3" xfId="0" applyFont="1" applyFill="1" applyBorder="1" applyAlignment="1" applyProtection="1">
      <alignment horizontal="left" vertical="center" wrapText="1"/>
    </xf>
    <xf numFmtId="0" fontId="5" fillId="3" borderId="4" xfId="0" applyFont="1" applyFill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left" vertical="center" inden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right" vertical="center" indent="1"/>
    </xf>
    <xf numFmtId="164" fontId="5" fillId="0" borderId="7" xfId="0" applyNumberFormat="1" applyFont="1" applyBorder="1" applyAlignment="1" applyProtection="1">
      <alignment horizontal="right" vertical="center" indent="1"/>
    </xf>
    <xf numFmtId="0" fontId="0" fillId="0" borderId="5" xfId="0" applyBorder="1" applyAlignment="1" applyProtection="1">
      <alignment horizontal="right" vertical="center" indent="1"/>
    </xf>
    <xf numFmtId="3" fontId="1" fillId="0" borderId="7" xfId="0" applyNumberFormat="1" applyFont="1" applyBorder="1" applyAlignment="1" applyProtection="1">
      <alignment horizontal="right" vertical="center" indent="1"/>
    </xf>
    <xf numFmtId="3" fontId="0" fillId="0" borderId="8" xfId="0" applyNumberFormat="1" applyBorder="1" applyAlignment="1" applyProtection="1">
      <alignment horizontal="right" vertical="center" indent="1"/>
    </xf>
    <xf numFmtId="3" fontId="8" fillId="0" borderId="7" xfId="0" applyNumberFormat="1" applyFont="1" applyBorder="1" applyAlignment="1" applyProtection="1">
      <alignment horizontal="right" vertical="center" indent="1"/>
    </xf>
    <xf numFmtId="3" fontId="6" fillId="0" borderId="8" xfId="0" applyNumberFormat="1" applyFont="1" applyBorder="1" applyAlignment="1" applyProtection="1">
      <alignment horizontal="right" vertical="center" indent="1"/>
    </xf>
    <xf numFmtId="0" fontId="6" fillId="0" borderId="9" xfId="0" applyFont="1" applyBorder="1" applyAlignment="1" applyProtection="1">
      <alignment horizontal="left" vertical="center" indent="1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left" vertical="center" indent="1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164" fontId="7" fillId="0" borderId="13" xfId="0" applyNumberFormat="1" applyFont="1" applyBorder="1" applyAlignment="1" applyProtection="1">
      <alignment horizontal="right" vertical="center" indent="1"/>
    </xf>
    <xf numFmtId="164" fontId="5" fillId="0" borderId="15" xfId="0" applyNumberFormat="1" applyFont="1" applyBorder="1" applyAlignment="1" applyProtection="1">
      <alignment horizontal="right" vertical="center" indent="1"/>
    </xf>
    <xf numFmtId="0" fontId="0" fillId="0" borderId="13" xfId="0" applyBorder="1" applyAlignment="1" applyProtection="1">
      <alignment horizontal="right" vertical="center" indent="1"/>
    </xf>
    <xf numFmtId="3" fontId="8" fillId="0" borderId="15" xfId="0" applyNumberFormat="1" applyFont="1" applyBorder="1" applyAlignment="1" applyProtection="1">
      <alignment horizontal="right" vertical="center" indent="1"/>
    </xf>
    <xf numFmtId="3" fontId="6" fillId="0" borderId="16" xfId="0" applyNumberFormat="1" applyFont="1" applyBorder="1" applyAlignment="1" applyProtection="1">
      <alignment horizontal="right" vertical="center" indent="1"/>
    </xf>
    <xf numFmtId="164" fontId="7" fillId="0" borderId="9" xfId="0" applyNumberFormat="1" applyFont="1" applyBorder="1" applyAlignment="1" applyProtection="1">
      <alignment vertical="center"/>
    </xf>
    <xf numFmtId="164" fontId="5" fillId="0" borderId="11" xfId="0" applyNumberFormat="1" applyFont="1" applyBorder="1" applyAlignment="1" applyProtection="1">
      <alignment vertical="center"/>
    </xf>
    <xf numFmtId="164" fontId="6" fillId="0" borderId="12" xfId="0" applyNumberFormat="1" applyFont="1" applyBorder="1" applyAlignment="1" applyProtection="1">
      <alignment vertical="center"/>
      <protection locked="0"/>
    </xf>
    <xf numFmtId="164" fontId="8" fillId="0" borderId="10" xfId="0" applyNumberFormat="1" applyFont="1" applyBorder="1" applyAlignment="1" applyProtection="1">
      <alignment vertical="center"/>
      <protection locked="0"/>
    </xf>
    <xf numFmtId="164" fontId="6" fillId="0" borderId="9" xfId="0" applyNumberFormat="1" applyFont="1" applyBorder="1" applyAlignment="1" applyProtection="1">
      <alignment vertical="center"/>
      <protection locked="0"/>
    </xf>
    <xf numFmtId="164" fontId="8" fillId="0" borderId="11" xfId="0" applyNumberFormat="1" applyFont="1" applyBorder="1" applyAlignment="1" applyProtection="1">
      <alignment vertical="center"/>
      <protection locked="0"/>
    </xf>
    <xf numFmtId="164" fontId="7" fillId="0" borderId="5" xfId="0" applyNumberFormat="1" applyFont="1" applyBorder="1" applyAlignment="1" applyProtection="1">
      <alignment vertical="center"/>
    </xf>
    <xf numFmtId="164" fontId="5" fillId="0" borderId="7" xfId="0" applyNumberFormat="1" applyFont="1" applyBorder="1" applyAlignment="1" applyProtection="1">
      <alignment vertical="center"/>
    </xf>
    <xf numFmtId="164" fontId="6" fillId="0" borderId="8" xfId="0" applyNumberFormat="1" applyFont="1" applyBorder="1" applyAlignment="1" applyProtection="1">
      <alignment vertical="center"/>
      <protection locked="0"/>
    </xf>
    <xf numFmtId="164" fontId="8" fillId="0" borderId="6" xfId="0" applyNumberFormat="1" applyFont="1" applyBorder="1" applyAlignment="1" applyProtection="1">
      <alignment vertical="center"/>
      <protection locked="0"/>
    </xf>
    <xf numFmtId="164" fontId="6" fillId="0" borderId="5" xfId="0" applyNumberFormat="1" applyFont="1" applyBorder="1" applyAlignment="1" applyProtection="1">
      <alignment vertical="center"/>
      <protection locked="0"/>
    </xf>
    <xf numFmtId="164" fontId="8" fillId="0" borderId="7" xfId="0" applyNumberFormat="1" applyFont="1" applyBorder="1" applyAlignment="1" applyProtection="1">
      <alignment vertical="center"/>
      <protection locked="0"/>
    </xf>
    <xf numFmtId="164" fontId="7" fillId="0" borderId="13" xfId="0" applyNumberFormat="1" applyFont="1" applyBorder="1" applyAlignment="1" applyProtection="1">
      <alignment vertical="center"/>
    </xf>
    <xf numFmtId="164" fontId="5" fillId="0" borderId="15" xfId="0" applyNumberFormat="1" applyFont="1" applyBorder="1" applyAlignment="1" applyProtection="1">
      <alignment vertical="center"/>
    </xf>
    <xf numFmtId="164" fontId="6" fillId="0" borderId="16" xfId="0" applyNumberFormat="1" applyFont="1" applyBorder="1" applyAlignment="1" applyProtection="1">
      <alignment vertical="center"/>
      <protection locked="0"/>
    </xf>
    <xf numFmtId="164" fontId="8" fillId="0" borderId="14" xfId="0" applyNumberFormat="1" applyFont="1" applyBorder="1" applyAlignment="1" applyProtection="1">
      <alignment vertical="center"/>
      <protection locked="0"/>
    </xf>
    <xf numFmtId="164" fontId="6" fillId="0" borderId="13" xfId="0" applyNumberFormat="1" applyFont="1" applyBorder="1" applyAlignment="1" applyProtection="1">
      <alignment vertical="center"/>
      <protection locked="0"/>
    </xf>
    <xf numFmtId="164" fontId="8" fillId="0" borderId="15" xfId="0" applyNumberFormat="1" applyFont="1" applyBorder="1" applyAlignment="1" applyProtection="1">
      <alignment vertical="center"/>
      <protection locked="0"/>
    </xf>
    <xf numFmtId="0" fontId="6" fillId="0" borderId="17" xfId="0" applyFont="1" applyBorder="1" applyAlignment="1" applyProtection="1">
      <alignment horizontal="left" vertical="center" indent="1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164" fontId="7" fillId="0" borderId="17" xfId="0" applyNumberFormat="1" applyFont="1" applyBorder="1" applyAlignment="1" applyProtection="1">
      <alignment horizontal="right" vertical="center" indent="1"/>
    </xf>
    <xf numFmtId="164" fontId="5" fillId="0" borderId="19" xfId="0" applyNumberFormat="1" applyFont="1" applyBorder="1" applyAlignment="1" applyProtection="1">
      <alignment horizontal="right" vertical="center" indent="1"/>
    </xf>
    <xf numFmtId="0" fontId="0" fillId="0" borderId="17" xfId="0" applyBorder="1" applyAlignment="1" applyProtection="1">
      <alignment horizontal="right" vertical="center" indent="1"/>
    </xf>
    <xf numFmtId="3" fontId="8" fillId="0" borderId="19" xfId="0" applyNumberFormat="1" applyFont="1" applyBorder="1" applyAlignment="1" applyProtection="1">
      <alignment horizontal="right" vertical="center" indent="1"/>
    </xf>
    <xf numFmtId="3" fontId="6" fillId="0" borderId="20" xfId="0" applyNumberFormat="1" applyFont="1" applyBorder="1" applyAlignment="1" applyProtection="1">
      <alignment horizontal="right" vertical="center" indent="1"/>
    </xf>
    <xf numFmtId="0" fontId="6" fillId="0" borderId="21" xfId="0" applyFont="1" applyBorder="1" applyAlignment="1" applyProtection="1">
      <alignment horizontal="left" vertical="center" indent="1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164" fontId="7" fillId="0" borderId="21" xfId="0" applyNumberFormat="1" applyFont="1" applyBorder="1" applyAlignment="1" applyProtection="1">
      <alignment horizontal="right" vertical="center" indent="1"/>
    </xf>
    <xf numFmtId="164" fontId="5" fillId="0" borderId="23" xfId="0" applyNumberFormat="1" applyFont="1" applyBorder="1" applyAlignment="1" applyProtection="1">
      <alignment horizontal="right" vertical="center" indent="1"/>
    </xf>
    <xf numFmtId="0" fontId="0" fillId="0" borderId="21" xfId="0" applyBorder="1" applyAlignment="1" applyProtection="1">
      <alignment horizontal="right" vertical="center" indent="1"/>
    </xf>
    <xf numFmtId="3" fontId="8" fillId="0" borderId="23" xfId="0" applyNumberFormat="1" applyFont="1" applyBorder="1" applyAlignment="1" applyProtection="1">
      <alignment horizontal="right" vertical="center" indent="1"/>
    </xf>
    <xf numFmtId="3" fontId="6" fillId="0" borderId="24" xfId="0" applyNumberFormat="1" applyFont="1" applyBorder="1" applyAlignment="1" applyProtection="1">
      <alignment horizontal="right" vertical="center" indent="1"/>
    </xf>
    <xf numFmtId="0" fontId="2" fillId="2" borderId="1" xfId="0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AB0B0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Tabulka134567891011" displayName="Tabulka134567891011" ref="A2:H99" totalsRowShown="0">
  <autoFilter ref="A2:H99" xr:uid="{00000000-0009-0000-0100-000009000000}"/>
  <sortState xmlns:xlrd2="http://schemas.microsoft.com/office/spreadsheetml/2017/richdata2" ref="A3:H99">
    <sortCondition ref="A2:A99"/>
  </sortState>
  <tableColumns count="8">
    <tableColumn id="1" xr3:uid="{00000000-0010-0000-0000-000001000000}" name="Hráčka"/>
    <tableColumn id="2" xr3:uid="{00000000-0010-0000-0000-000002000000}" name="Post"/>
    <tableColumn id="3" xr3:uid="{00000000-0010-0000-0000-000003000000}" name="Celkem_x000a_zápasy"/>
    <tableColumn id="4" xr3:uid="{00000000-0010-0000-0000-000004000000}" name="Celkem_x000a_góly"/>
    <tableColumn id="5" xr3:uid="{00000000-0010-0000-0000-000005000000}" name="Liga_x000a_zápasy"/>
    <tableColumn id="6" xr3:uid="{00000000-0010-0000-0000-000006000000}" name="Liga_x000a_góly"/>
    <tableColumn id="7" xr3:uid="{00000000-0010-0000-0000-000007000000}" name="Pohár_x000a_zápasy"/>
    <tableColumn id="8" xr3:uid="{00000000-0010-0000-0000-000008000000}" name="Pohár_x000a_gól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ulka1345678910" displayName="Tabulka1345678910" ref="A2:H49" totalsRowShown="0">
  <autoFilter ref="A2:H49" xr:uid="{00000000-0009-0000-0100-000008000000}"/>
  <tableColumns count="8">
    <tableColumn id="1" xr3:uid="{00000000-0010-0000-0100-000001000000}" name="Hráčka"/>
    <tableColumn id="2" xr3:uid="{00000000-0010-0000-0100-000002000000}" name="Post"/>
    <tableColumn id="3" xr3:uid="{00000000-0010-0000-0100-000003000000}" name="Celkem_x000a_zápasy"/>
    <tableColumn id="4" xr3:uid="{00000000-0010-0000-0100-000004000000}" name="Celkem_x000a_góly"/>
    <tableColumn id="5" xr3:uid="{00000000-0010-0000-0100-000005000000}" name="Liga_x000a_zápasy"/>
    <tableColumn id="6" xr3:uid="{00000000-0010-0000-0100-000006000000}" name="Liga_x000a_góly"/>
    <tableColumn id="7" xr3:uid="{00000000-0010-0000-0100-000007000000}" name="Pohár_x000a_zápasy"/>
    <tableColumn id="8" xr3:uid="{00000000-0010-0000-0100-000008000000}" name="Pohár_x000a_gól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ulka13456789" displayName="Tabulka13456789" ref="A2:H25" totalsRowShown="0">
  <autoFilter ref="A2:H25" xr:uid="{00000000-0009-0000-0100-000007000000}"/>
  <sortState xmlns:xlrd2="http://schemas.microsoft.com/office/spreadsheetml/2017/richdata2" ref="A3:H25">
    <sortCondition ref="A3:A25"/>
  </sortState>
  <tableColumns count="8">
    <tableColumn id="1" xr3:uid="{00000000-0010-0000-0200-000001000000}" name="Hráčka"/>
    <tableColumn id="2" xr3:uid="{00000000-0010-0000-0200-000002000000}" name="Post"/>
    <tableColumn id="3" xr3:uid="{00000000-0010-0000-0200-000003000000}" name="Celkem_x000a_zápasy"/>
    <tableColumn id="4" xr3:uid="{00000000-0010-0000-0200-000004000000}" name="Celkem_x000a_góly"/>
    <tableColumn id="5" xr3:uid="{00000000-0010-0000-0200-000005000000}" name="Liga_x000a_zápasy"/>
    <tableColumn id="6" xr3:uid="{00000000-0010-0000-0200-000006000000}" name="Liga_x000a_góly"/>
    <tableColumn id="7" xr3:uid="{00000000-0010-0000-0200-000007000000}" name="Pohár_x000a_zápasy"/>
    <tableColumn id="8" xr3:uid="{00000000-0010-0000-0200-000008000000}" name="Pohár_x000a_gól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ulka1345678" displayName="Tabulka1345678" ref="A2:H21" totalsRowShown="0">
  <autoFilter ref="A2:H21" xr:uid="{00000000-0009-0000-0100-000006000000}"/>
  <sortState xmlns:xlrd2="http://schemas.microsoft.com/office/spreadsheetml/2017/richdata2" ref="A3:H21">
    <sortCondition ref="A3:A21"/>
  </sortState>
  <tableColumns count="8">
    <tableColumn id="1" xr3:uid="{00000000-0010-0000-0300-000001000000}" name="Hráčka"/>
    <tableColumn id="2" xr3:uid="{00000000-0010-0000-0300-000002000000}" name="Post"/>
    <tableColumn id="3" xr3:uid="{00000000-0010-0000-0300-000003000000}" name="Celkem_x000a_zápasy"/>
    <tableColumn id="4" xr3:uid="{00000000-0010-0000-0300-000004000000}" name="Celkem_x000a_góly"/>
    <tableColumn id="5" xr3:uid="{00000000-0010-0000-0300-000005000000}" name="Liga_x000a_zápasy"/>
    <tableColumn id="6" xr3:uid="{00000000-0010-0000-0300-000006000000}" name="Liga_x000a_góly"/>
    <tableColumn id="7" xr3:uid="{00000000-0010-0000-0300-000007000000}" name="Pohár_x000a_zápasy"/>
    <tableColumn id="8" xr3:uid="{00000000-0010-0000-0300-000008000000}" name="Pohár_x000a_gól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ulka134567" displayName="Tabulka134567" ref="A2:H22" totalsRowShown="0">
  <autoFilter ref="A2:H22" xr:uid="{00000000-0009-0000-0100-000005000000}"/>
  <sortState xmlns:xlrd2="http://schemas.microsoft.com/office/spreadsheetml/2017/richdata2" ref="A3:H22">
    <sortCondition ref="A3:A22"/>
  </sortState>
  <tableColumns count="8">
    <tableColumn id="1" xr3:uid="{00000000-0010-0000-0400-000001000000}" name="Hráčka"/>
    <tableColumn id="2" xr3:uid="{00000000-0010-0000-0400-000002000000}" name="Post"/>
    <tableColumn id="3" xr3:uid="{00000000-0010-0000-0400-000003000000}" name="Celkem_x000a_zápasy"/>
    <tableColumn id="4" xr3:uid="{00000000-0010-0000-0400-000004000000}" name="Celkem_x000a_góly"/>
    <tableColumn id="5" xr3:uid="{00000000-0010-0000-0400-000005000000}" name="Liga_x000a_zápasy"/>
    <tableColumn id="6" xr3:uid="{00000000-0010-0000-0400-000006000000}" name="Liga_x000a_góly"/>
    <tableColumn id="7" xr3:uid="{00000000-0010-0000-0400-000007000000}" name="Pohár_x000a_zápasy"/>
    <tableColumn id="8" xr3:uid="{00000000-0010-0000-0400-000008000000}" name="Pohár_x000a_gól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ulka13456" displayName="Tabulka13456" ref="A2:H23" totalsRowShown="0">
  <autoFilter ref="A2:H23" xr:uid="{00000000-0009-0000-0100-000004000000}"/>
  <sortState xmlns:xlrd2="http://schemas.microsoft.com/office/spreadsheetml/2017/richdata2" ref="A3:H23">
    <sortCondition ref="A2:A23"/>
  </sortState>
  <tableColumns count="8">
    <tableColumn id="1" xr3:uid="{00000000-0010-0000-0500-000001000000}" name="Hráčka"/>
    <tableColumn id="2" xr3:uid="{00000000-0010-0000-0500-000002000000}" name="Post"/>
    <tableColumn id="3" xr3:uid="{00000000-0010-0000-0500-000003000000}" name="Celkem_x000a_zápasy"/>
    <tableColumn id="4" xr3:uid="{00000000-0010-0000-0500-000004000000}" name="Celkem_x000a_góly"/>
    <tableColumn id="5" xr3:uid="{00000000-0010-0000-0500-000005000000}" name="Liga_x000a_zápasy"/>
    <tableColumn id="6" xr3:uid="{00000000-0010-0000-0500-000006000000}" name="Liga_x000a_góly"/>
    <tableColumn id="7" xr3:uid="{00000000-0010-0000-0500-000007000000}" name="Pohár_x000a_zápasy"/>
    <tableColumn id="8" xr3:uid="{00000000-0010-0000-0500-000008000000}" name="Pohár_x000a_gól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6000000}" name="Tabulka1345" displayName="Tabulka1345" ref="A2:H21" totalsRowShown="0">
  <autoFilter ref="A2:H21" xr:uid="{00000000-0009-0000-0100-000003000000}"/>
  <sortState xmlns:xlrd2="http://schemas.microsoft.com/office/spreadsheetml/2017/richdata2" ref="A3:H21">
    <sortCondition ref="A2:A21"/>
  </sortState>
  <tableColumns count="8">
    <tableColumn id="1" xr3:uid="{00000000-0010-0000-0600-000001000000}" name="Hráčka"/>
    <tableColumn id="2" xr3:uid="{00000000-0010-0000-0600-000002000000}" name="Post"/>
    <tableColumn id="3" xr3:uid="{00000000-0010-0000-0600-000003000000}" name="Celkem_x000a_zápasy"/>
    <tableColumn id="4" xr3:uid="{00000000-0010-0000-0600-000004000000}" name="Celkem_x000a_góly"/>
    <tableColumn id="5" xr3:uid="{00000000-0010-0000-0600-000005000000}" name="Liga_x000a_zápasy"/>
    <tableColumn id="6" xr3:uid="{00000000-0010-0000-0600-000006000000}" name="Liga_x000a_góly"/>
    <tableColumn id="7" xr3:uid="{00000000-0010-0000-0600-000007000000}" name="Pohár_x000a_zápasy"/>
    <tableColumn id="8" xr3:uid="{00000000-0010-0000-0600-000008000000}" name="Pohár_x000a_gól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Tabulka134" displayName="Tabulka134" ref="A2:H28" totalsRowShown="0">
  <autoFilter ref="A2:H28" xr:uid="{00000000-0009-0000-0100-000002000000}"/>
  <sortState xmlns:xlrd2="http://schemas.microsoft.com/office/spreadsheetml/2017/richdata2" ref="A3:H28">
    <sortCondition ref="A2:A28"/>
  </sortState>
  <tableColumns count="8">
    <tableColumn id="1" xr3:uid="{00000000-0010-0000-0700-000001000000}" name="Hráčka"/>
    <tableColumn id="2" xr3:uid="{00000000-0010-0000-0700-000002000000}" name="Post"/>
    <tableColumn id="3" xr3:uid="{00000000-0010-0000-0700-000003000000}" name="Celkem_x000a_zápasy"/>
    <tableColumn id="4" xr3:uid="{00000000-0010-0000-0700-000004000000}" name="Celkem_x000a_góly"/>
    <tableColumn id="5" xr3:uid="{00000000-0010-0000-0700-000005000000}" name="Liga_x000a_zápasy"/>
    <tableColumn id="6" xr3:uid="{00000000-0010-0000-0700-000006000000}" name="Liga_x000a_góly"/>
    <tableColumn id="7" xr3:uid="{00000000-0010-0000-0700-000007000000}" name="Pohár_x000a_zápasy"/>
    <tableColumn id="8" xr3:uid="{00000000-0010-0000-0700-000008000000}" name="Pohár_x000a_góly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8000000}" name="Tabulka13" displayName="Tabulka13" ref="A2:H28" totalsRowShown="0">
  <autoFilter ref="A2:H28" xr:uid="{00000000-0009-0000-0100-000001000000}"/>
  <sortState xmlns:xlrd2="http://schemas.microsoft.com/office/spreadsheetml/2017/richdata2" ref="A3:H28">
    <sortCondition ref="A3:A28"/>
  </sortState>
  <tableColumns count="8">
    <tableColumn id="1" xr3:uid="{00000000-0010-0000-0800-000001000000}" name="Hráčka"/>
    <tableColumn id="2" xr3:uid="{00000000-0010-0000-0800-000002000000}" name="Post"/>
    <tableColumn id="3" xr3:uid="{00000000-0010-0000-0800-000003000000}" name="Celkem_x000a_zápasy"/>
    <tableColumn id="4" xr3:uid="{00000000-0010-0000-0800-000004000000}" name="Celkem_x000a_góly"/>
    <tableColumn id="5" xr3:uid="{00000000-0010-0000-0800-000005000000}" name="Liga_x000a_zápasy"/>
    <tableColumn id="6" xr3:uid="{00000000-0010-0000-0800-000006000000}" name="Liga_x000a_góly"/>
    <tableColumn id="7" xr3:uid="{00000000-0010-0000-0800-000007000000}" name="Pohár_x000a_zápasy"/>
    <tableColumn id="8" xr3:uid="{00000000-0010-0000-0800-000008000000}" name="Pohár_x000a_gól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9"/>
  <sheetViews>
    <sheetView tabSelected="1" zoomScaleNormal="100" workbookViewId="0">
      <pane ySplit="2" topLeftCell="A3" activePane="bottomLeft" state="frozen"/>
      <selection activeCell="C32" sqref="C32"/>
      <selection pane="bottomLeft" activeCell="K5" sqref="K5"/>
    </sheetView>
  </sheetViews>
  <sheetFormatPr defaultColWidth="9.140625" defaultRowHeight="15" x14ac:dyDescent="0.25"/>
  <cols>
    <col min="1" max="1" width="30.7109375" style="1" customWidth="1"/>
    <col min="2" max="2" width="6.7109375" style="2" customWidth="1"/>
    <col min="3" max="3" width="9.7109375" style="1" customWidth="1"/>
    <col min="4" max="4" width="9.7109375" style="3" customWidth="1"/>
    <col min="5" max="5" width="9.7109375" style="1" customWidth="1"/>
    <col min="6" max="6" width="9.7109375" style="3" customWidth="1"/>
    <col min="7" max="7" width="9.7109375" style="1" customWidth="1"/>
    <col min="8" max="8" width="9.7109375" style="3" customWidth="1"/>
    <col min="9" max="9" width="6.5703125" style="1" customWidth="1"/>
    <col min="10" max="16384" width="9.140625" style="1"/>
  </cols>
  <sheetData>
    <row r="1" spans="1:11" ht="30.7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11" ht="33.75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pans="1:11" ht="15" customHeight="1" x14ac:dyDescent="0.25">
      <c r="A3" s="9" t="s">
        <v>10</v>
      </c>
      <c r="B3" s="10" t="s">
        <v>9</v>
      </c>
      <c r="C3" s="11">
        <f>SUM(E3,G3)</f>
        <v>17</v>
      </c>
      <c r="D3" s="12">
        <f>SUM(F3,H3)</f>
        <v>20</v>
      </c>
      <c r="E3" s="13">
        <f>SUMIFS('2026_27'!$E$3:$E$49,'2026_27'!$A$3:$A$49,$A3)+SUMIFS('2025_26'!$E$3:$E$25,'2025_26'!$A$3:$A$25,$A3)+SUMIFS('2024_25'!$E$3:$E$21,'2024_25'!$A$3:$A$21,$A3)+SUMIFS('2023_24'!$E$3:$E$22,'2023_24'!$A$3:$A$22,$A3)+SUMIFS('2022_23'!$E$3:$E$23,'2022_23'!$A$3:$A$23,$A3)+SUMIFS('2021_22'!$E$3:$E$21,'2021_22'!$A$3:$A$21,$A3)+SUMIFS('2020_21'!$E$3:$E$28,'2020_21'!$A$3:$A$28,$A3)+SUMIFS('2018_19'!$E$3:$E$28,'2018_19'!$A$3:$A$28,$A3)</f>
        <v>16</v>
      </c>
      <c r="F3" s="16">
        <f>SUMIFS('2026_27'!$F$3:$F$49,'2026_27'!$A$3:$A$49,$A3)+SUMIFS('2025_26'!$F$3:$F$25,'2025_26'!$A$3:$A$25,$A3)+SUMIFS('2024_25'!$F$3:$F$21,'2024_25'!$A$3:$A$21,$A3)+SUMIFS('2023_24'!$F$3:$F$22,'2023_24'!$A$3:$A$22,$A3)+SUMIFS('2022_23'!$F$3:$F$23,'2022_23'!$A$3:$A$23,$A3)+SUMIFS('2021_22'!$F$3:$F$21,'2021_22'!$A$3:$A$21,$A3)+SUMIFS('2020_21'!$F$3:$F$28,'2020_21'!$A$3:$A$28,$A3)+SUMIFS('2018_19'!$F$3:$F$28,'2018_19'!$A$3:$A$28,$A3)</f>
        <v>16</v>
      </c>
      <c r="G3" s="17">
        <f>SUMIFS('2026_27'!$G$3:$G$49,'2026_27'!$A$3:$A$49,$A3)+SUMIFS('2025_26'!$G$3:$G$25,'2025_26'!$A$3:$A$25,$A3)+SUMIFS('2024_25'!$G$3:$G$21,'2024_25'!$A$3:$A$21,$A3)+SUMIFS('2023_24'!$G$3:$G$22,'2023_24'!$A$3:$A$22,$A3)+SUMIFS('2022_23'!$G$3:$G$23,'2022_23'!$A$3:$A$23,$A3)+SUMIFS('2021_22'!$G$3:$G$21,'2021_22'!$A$3:$A$21,$A3)+SUMIFS('2020_21'!$G$3:$G$28,'2020_21'!$A$3:$A$28,$A3)+SUMIFS('2018_19'!$G$3:$G$28,'2018_19'!$A$3:$A$28,$A3)</f>
        <v>1</v>
      </c>
      <c r="H3" s="16">
        <f>SUMIFS('2026_27'!$H$3:$H$49,'2026_27'!$A$3:$A$49,$A3)+SUMIFS('2025_26'!$H$3:$H$25,'2025_26'!$A$3:$A$25,$A3)+SUMIFS('2024_25'!$H$3:$H$21,'2024_25'!$A$3:$A$21,$A3)+SUMIFS('2023_24'!$H$3:$H$22,'2023_24'!$A$3:$A$22,$A3)+SUMIFS('2022_23'!$H$3:$H$23,'2022_23'!$A$3:$A$23,$A3)+SUMIFS('2021_22'!$H$3:$H$21,'2021_22'!$A$3:$A$21,$A3)+SUMIFS('2020_21'!$H$3:$H$28,'2020_21'!$A$3:$A$28,$A3)+SUMIFS('2018_19'!$H$3:$H$28,'2018_19'!$A$3:$A$28,$A3)</f>
        <v>4</v>
      </c>
    </row>
    <row r="4" spans="1:11" ht="15" customHeight="1" x14ac:dyDescent="0.25">
      <c r="A4" s="9" t="s">
        <v>11</v>
      </c>
      <c r="B4" s="10" t="s">
        <v>9</v>
      </c>
      <c r="C4" s="11">
        <f>SUM(E4,G4)</f>
        <v>33</v>
      </c>
      <c r="D4" s="12">
        <f>SUM(F4,H4)</f>
        <v>9</v>
      </c>
      <c r="E4" s="13">
        <f>SUMIFS('2026_27'!$E$3:$E$49,'2026_27'!$A$3:$A$49,$A4)+SUMIFS('2025_26'!$E$3:$E$25,'2025_26'!$A$3:$A$25,$A4)+SUMIFS('2024_25'!$E$3:$E$21,'2024_25'!$A$3:$A$21,$A4)+SUMIFS('2023_24'!$E$3:$E$22,'2023_24'!$A$3:$A$22,$A4)+SUMIFS('2022_23'!$E$3:$E$23,'2022_23'!$A$3:$A$23,$A4)+SUMIFS('2021_22'!$E$3:$E$21,'2021_22'!$A$3:$A$21,$A4)+SUMIFS('2020_21'!$E$3:$E$28,'2020_21'!$A$3:$A$28,$A4)+SUMIFS('2018_19'!$E$3:$E$28,'2018_19'!$A$3:$A$28,$A4)</f>
        <v>32</v>
      </c>
      <c r="F4" s="16">
        <f>SUMIFS('2026_27'!$F$3:$F$49,'2026_27'!$A$3:$A$49,$A4)+SUMIFS('2025_26'!$F$3:$F$25,'2025_26'!$A$3:$A$25,$A4)+SUMIFS('2024_25'!$F$3:$F$21,'2024_25'!$A$3:$A$21,$A4)+SUMIFS('2023_24'!$F$3:$F$22,'2023_24'!$A$3:$A$22,$A4)+SUMIFS('2022_23'!$F$3:$F$23,'2022_23'!$A$3:$A$23,$A4)+SUMIFS('2021_22'!$F$3:$F$21,'2021_22'!$A$3:$A$21,$A4)+SUMIFS('2020_21'!$F$3:$F$28,'2020_21'!$A$3:$A$28,$A4)+SUMIFS('2018_19'!$F$3:$F$28,'2018_19'!$A$3:$A$28,$A4)</f>
        <v>8</v>
      </c>
      <c r="G4" s="17">
        <f>SUMIFS('2026_27'!$G$3:$G$49,'2026_27'!$A$3:$A$49,$A4)+SUMIFS('2025_26'!$G$3:$G$25,'2025_26'!$A$3:$A$25,$A4)+SUMIFS('2024_25'!$G$3:$G$21,'2024_25'!$A$3:$A$21,$A4)+SUMIFS('2023_24'!$G$3:$G$22,'2023_24'!$A$3:$A$22,$A4)+SUMIFS('2022_23'!$G$3:$G$23,'2022_23'!$A$3:$A$23,$A4)+SUMIFS('2021_22'!$G$3:$G$21,'2021_22'!$A$3:$A$21,$A4)+SUMIFS('2020_21'!$G$3:$G$28,'2020_21'!$A$3:$A$28,$A4)+SUMIFS('2018_19'!$G$3:$G$28,'2018_19'!$A$3:$A$28,$A4)</f>
        <v>1</v>
      </c>
      <c r="H4" s="16">
        <f>SUMIFS('2026_27'!$H$3:$H$49,'2026_27'!$A$3:$A$49,$A4)+SUMIFS('2025_26'!$H$3:$H$25,'2025_26'!$A$3:$A$25,$A4)+SUMIFS('2024_25'!$H$3:$H$21,'2024_25'!$A$3:$A$21,$A4)+SUMIFS('2023_24'!$H$3:$H$22,'2023_24'!$A$3:$A$22,$A4)+SUMIFS('2022_23'!$H$3:$H$23,'2022_23'!$A$3:$A$23,$A4)+SUMIFS('2021_22'!$H$3:$H$21,'2021_22'!$A$3:$A$21,$A4)+SUMIFS('2020_21'!$H$3:$H$28,'2020_21'!$A$3:$A$28,$A4)+SUMIFS('2018_19'!$H$3:$H$28,'2018_19'!$A$3:$A$28,$A4)</f>
        <v>1</v>
      </c>
      <c r="K4" s="1" t="s">
        <v>92</v>
      </c>
    </row>
    <row r="5" spans="1:11" ht="15" customHeight="1" x14ac:dyDescent="0.25">
      <c r="A5" s="52" t="s">
        <v>12</v>
      </c>
      <c r="B5" s="53" t="s">
        <v>13</v>
      </c>
      <c r="C5" s="54">
        <f>SUM(E5,G5)</f>
        <v>3</v>
      </c>
      <c r="D5" s="55">
        <f>SUM(F5,H5)</f>
        <v>0</v>
      </c>
      <c r="E5" s="56">
        <f>SUMIFS('2026_27'!$E$3:$E$49,'2026_27'!$A$3:$A$49,$A5)+SUMIFS('2025_26'!$E$3:$E$25,'2025_26'!$A$3:$A$25,$A5)+SUMIFS('2024_25'!$E$3:$E$21,'2024_25'!$A$3:$A$21,$A5)+SUMIFS('2023_24'!$E$3:$E$22,'2023_24'!$A$3:$A$22,$A5)+SUMIFS('2022_23'!$E$3:$E$23,'2022_23'!$A$3:$A$23,$A5)+SUMIFS('2021_22'!$E$3:$E$21,'2021_22'!$A$3:$A$21,$A5)+SUMIFS('2020_21'!$E$3:$E$28,'2020_21'!$A$3:$A$28,$A5)+SUMIFS('2018_19'!$E$3:$E$28,'2018_19'!$A$3:$A$28,$A5)</f>
        <v>3</v>
      </c>
      <c r="F5" s="57">
        <f>SUMIFS('2026_27'!$F$3:$F$49,'2026_27'!$A$3:$A$49,$A5)+SUMIFS('2025_26'!$F$3:$F$25,'2025_26'!$A$3:$A$25,$A5)+SUMIFS('2024_25'!$F$3:$F$21,'2024_25'!$A$3:$A$21,$A5)+SUMIFS('2023_24'!$F$3:$F$22,'2023_24'!$A$3:$A$22,$A5)+SUMIFS('2022_23'!$F$3:$F$23,'2022_23'!$A$3:$A$23,$A5)+SUMIFS('2021_22'!$F$3:$F$21,'2021_22'!$A$3:$A$21,$A5)+SUMIFS('2020_21'!$F$3:$F$28,'2020_21'!$A$3:$A$28,$A5)+SUMIFS('2018_19'!$F$3:$F$28,'2018_19'!$A$3:$A$28,$A5)</f>
        <v>0</v>
      </c>
      <c r="G5" s="58">
        <f>SUMIFS('2026_27'!$G$3:$G$49,'2026_27'!$A$3:$A$49,$A5)+SUMIFS('2025_26'!$G$3:$G$25,'2025_26'!$A$3:$A$25,$A5)+SUMIFS('2024_25'!$G$3:$G$21,'2024_25'!$A$3:$A$21,$A5)+SUMIFS('2023_24'!$G$3:$G$22,'2023_24'!$A$3:$A$22,$A5)+SUMIFS('2022_23'!$G$3:$G$23,'2022_23'!$A$3:$A$23,$A5)+SUMIFS('2021_22'!$G$3:$G$21,'2021_22'!$A$3:$A$21,$A5)+SUMIFS('2020_21'!$G$3:$G$28,'2020_21'!$A$3:$A$28,$A5)+SUMIFS('2018_19'!$G$3:$G$28,'2018_19'!$A$3:$A$28,$A5)</f>
        <v>0</v>
      </c>
      <c r="H5" s="57">
        <f>SUMIFS('2026_27'!$H$3:$H$49,'2026_27'!$A$3:$A$49,$A5)+SUMIFS('2025_26'!$H$3:$H$25,'2025_26'!$A$3:$A$25,$A5)+SUMIFS('2024_25'!$H$3:$H$21,'2024_25'!$A$3:$A$21,$A5)+SUMIFS('2023_24'!$H$3:$H$22,'2023_24'!$A$3:$A$22,$A5)+SUMIFS('2022_23'!$H$3:$H$23,'2022_23'!$A$3:$A$23,$A5)+SUMIFS('2021_22'!$H$3:$H$21,'2021_22'!$A$3:$A$21,$A5)+SUMIFS('2020_21'!$H$3:$H$28,'2020_21'!$A$3:$A$28,$A5)+SUMIFS('2018_19'!$H$3:$H$28,'2018_19'!$A$3:$A$28,$A5)</f>
        <v>0</v>
      </c>
      <c r="K5" s="1" t="s">
        <v>90</v>
      </c>
    </row>
    <row r="6" spans="1:11" ht="15" customHeight="1" x14ac:dyDescent="0.25">
      <c r="A6" s="45" t="s">
        <v>14</v>
      </c>
      <c r="B6" s="46" t="s">
        <v>9</v>
      </c>
      <c r="C6" s="47">
        <f>SUM(E6,G6)</f>
        <v>69</v>
      </c>
      <c r="D6" s="48">
        <f>SUM(F6,H6)</f>
        <v>122</v>
      </c>
      <c r="E6" s="49">
        <f>SUMIFS('2026_27'!$E$3:$E$49,'2026_27'!$A$3:$A$49,$A6)+SUMIFS('2025_26'!$E$3:$E$25,'2025_26'!$A$3:$A$25,$A6)+SUMIFS('2024_25'!$E$3:$E$21,'2024_25'!$A$3:$A$21,$A6)+SUMIFS('2023_24'!$E$3:$E$22,'2023_24'!$A$3:$A$22,$A6)+SUMIFS('2022_23'!$E$3:$E$23,'2022_23'!$A$3:$A$23,$A6)+SUMIFS('2021_22'!$E$3:$E$21,'2021_22'!$A$3:$A$21,$A6)+SUMIFS('2020_21'!$E$3:$E$28,'2020_21'!$A$3:$A$28,$A6)+SUMIFS('2018_19'!$E$3:$E$28,'2018_19'!$A$3:$A$28,$A6)</f>
        <v>65</v>
      </c>
      <c r="F6" s="50">
        <f>SUMIFS('2026_27'!$F$3:$F$49,'2026_27'!$A$3:$A$49,$A6)+SUMIFS('2025_26'!$F$3:$F$25,'2025_26'!$A$3:$A$25,$A6)+SUMIFS('2024_25'!$F$3:$F$21,'2024_25'!$A$3:$A$21,$A6)+SUMIFS('2023_24'!$F$3:$F$22,'2023_24'!$A$3:$A$22,$A6)+SUMIFS('2022_23'!$F$3:$F$23,'2022_23'!$A$3:$A$23,$A6)+SUMIFS('2021_22'!$F$3:$F$21,'2021_22'!$A$3:$A$21,$A6)+SUMIFS('2020_21'!$F$3:$F$28,'2020_21'!$A$3:$A$28,$A6)+SUMIFS('2018_19'!$F$3:$F$28,'2018_19'!$A$3:$A$28,$A6)</f>
        <v>114</v>
      </c>
      <c r="G6" s="51">
        <f>SUMIFS('2026_27'!$G$3:$G$49,'2026_27'!$A$3:$A$49,$A6)+SUMIFS('2025_26'!$G$3:$G$25,'2025_26'!$A$3:$A$25,$A6)+SUMIFS('2024_25'!$G$3:$G$21,'2024_25'!$A$3:$A$21,$A6)+SUMIFS('2023_24'!$G$3:$G$22,'2023_24'!$A$3:$A$22,$A6)+SUMIFS('2022_23'!$G$3:$G$23,'2022_23'!$A$3:$A$23,$A6)+SUMIFS('2021_22'!$G$3:$G$21,'2021_22'!$A$3:$A$21,$A6)+SUMIFS('2020_21'!$G$3:$G$28,'2020_21'!$A$3:$A$28,$A6)+SUMIFS('2018_19'!$G$3:$G$28,'2018_19'!$A$3:$A$28,$A6)</f>
        <v>4</v>
      </c>
      <c r="H6" s="50">
        <f>SUMIFS('2026_27'!$H$3:$H$49,'2026_27'!$A$3:$A$49,$A6)+SUMIFS('2025_26'!$H$3:$H$25,'2025_26'!$A$3:$A$25,$A6)+SUMIFS('2024_25'!$H$3:$H$21,'2024_25'!$A$3:$A$21,$A6)+SUMIFS('2023_24'!$H$3:$H$22,'2023_24'!$A$3:$A$22,$A6)+SUMIFS('2022_23'!$H$3:$H$23,'2022_23'!$A$3:$A$23,$A6)+SUMIFS('2021_22'!$H$3:$H$21,'2021_22'!$A$3:$A$21,$A6)+SUMIFS('2020_21'!$H$3:$H$28,'2020_21'!$A$3:$A$28,$A6)+SUMIFS('2018_19'!$H$3:$H$28,'2018_19'!$A$3:$A$28,$A6)</f>
        <v>8</v>
      </c>
      <c r="K6" s="1" t="s">
        <v>91</v>
      </c>
    </row>
    <row r="7" spans="1:11" ht="15" customHeight="1" x14ac:dyDescent="0.25">
      <c r="A7" s="9" t="s">
        <v>89</v>
      </c>
      <c r="B7" s="10" t="s">
        <v>9</v>
      </c>
      <c r="C7" s="11">
        <f>SUM(E7,G7)</f>
        <v>2</v>
      </c>
      <c r="D7" s="12">
        <f>SUM(F7,H7)</f>
        <v>1</v>
      </c>
      <c r="E7" s="13">
        <f>SUMIFS('2026_27'!$E$3:$E$49,'2026_27'!$A$3:$A$49,$A7)+SUMIFS('2025_26'!$E$3:$E$25,'2025_26'!$A$3:$A$25,$A7)+SUMIFS('2024_25'!$E$3:$E$21,'2024_25'!$A$3:$A$21,$A7)+SUMIFS('2023_24'!$E$3:$E$22,'2023_24'!$A$3:$A$22,$A7)+SUMIFS('2022_23'!$E$3:$E$23,'2022_23'!$A$3:$A$23,$A7)+SUMIFS('2021_22'!$E$3:$E$21,'2021_22'!$A$3:$A$21,$A7)+SUMIFS('2020_21'!$E$3:$E$28,'2020_21'!$A$3:$A$28,$A7)+SUMIFS('2018_19'!$E$3:$E$28,'2018_19'!$A$3:$A$28,$A7)</f>
        <v>1</v>
      </c>
      <c r="F7" s="16">
        <f>SUMIFS('2026_27'!$F$3:$F$49,'2026_27'!$A$3:$A$49,$A7)+SUMIFS('2025_26'!$F$3:$F$25,'2025_26'!$A$3:$A$25,$A7)+SUMIFS('2024_25'!$F$3:$F$21,'2024_25'!$A$3:$A$21,$A7)+SUMIFS('2023_24'!$F$3:$F$22,'2023_24'!$A$3:$A$22,$A7)+SUMIFS('2022_23'!$F$3:$F$23,'2022_23'!$A$3:$A$23,$A7)+SUMIFS('2021_22'!$F$3:$F$21,'2021_22'!$A$3:$A$21,$A7)+SUMIFS('2020_21'!$F$3:$F$28,'2020_21'!$A$3:$A$28,$A7)+SUMIFS('2018_19'!$F$3:$F$28,'2018_19'!$A$3:$A$28,$A7)</f>
        <v>0</v>
      </c>
      <c r="G7" s="17">
        <f>SUMIFS('2026_27'!$G$3:$G$49,'2026_27'!$A$3:$A$49,$A7)+SUMIFS('2025_26'!$G$3:$G$25,'2025_26'!$A$3:$A$25,$A7)+SUMIFS('2024_25'!$G$3:$G$21,'2024_25'!$A$3:$A$21,$A7)+SUMIFS('2023_24'!$G$3:$G$22,'2023_24'!$A$3:$A$22,$A7)+SUMIFS('2022_23'!$G$3:$G$23,'2022_23'!$A$3:$A$23,$A7)+SUMIFS('2021_22'!$G$3:$G$21,'2021_22'!$A$3:$A$21,$A7)+SUMIFS('2020_21'!$G$3:$G$28,'2020_21'!$A$3:$A$28,$A7)+SUMIFS('2018_19'!$G$3:$G$28,'2018_19'!$A$3:$A$28,$A7)</f>
        <v>1</v>
      </c>
      <c r="H7" s="16">
        <f>SUMIFS('2026_27'!$H$3:$H$49,'2026_27'!$A$3:$A$49,$A7)+SUMIFS('2025_26'!$H$3:$H$25,'2025_26'!$A$3:$A$25,$A7)+SUMIFS('2024_25'!$H$3:$H$21,'2024_25'!$A$3:$A$21,$A7)+SUMIFS('2023_24'!$H$3:$H$22,'2023_24'!$A$3:$A$22,$A7)+SUMIFS('2022_23'!$H$3:$H$23,'2022_23'!$A$3:$A$23,$A7)+SUMIFS('2021_22'!$H$3:$H$21,'2021_22'!$A$3:$A$21,$A7)+SUMIFS('2020_21'!$H$3:$H$28,'2020_21'!$A$3:$A$28,$A7)+SUMIFS('2018_19'!$H$3:$H$28,'2018_19'!$A$3:$A$28,$A7)</f>
        <v>1</v>
      </c>
    </row>
    <row r="8" spans="1:11" ht="15" customHeight="1" x14ac:dyDescent="0.25">
      <c r="A8" s="9" t="s">
        <v>15</v>
      </c>
      <c r="B8" s="10" t="s">
        <v>9</v>
      </c>
      <c r="C8" s="11">
        <f>SUM(E8,G8)</f>
        <v>2</v>
      </c>
      <c r="D8" s="12">
        <f>SUM(F8,H8)</f>
        <v>1</v>
      </c>
      <c r="E8" s="13">
        <f>SUMIFS('2026_27'!$E$3:$E$49,'2026_27'!$A$3:$A$49,$A8)+SUMIFS('2025_26'!$E$3:$E$25,'2025_26'!$A$3:$A$25,$A8)+SUMIFS('2024_25'!$E$3:$E$21,'2024_25'!$A$3:$A$21,$A8)+SUMIFS('2023_24'!$E$3:$E$22,'2023_24'!$A$3:$A$22,$A8)+SUMIFS('2022_23'!$E$3:$E$23,'2022_23'!$A$3:$A$23,$A8)+SUMIFS('2021_22'!$E$3:$E$21,'2021_22'!$A$3:$A$21,$A8)+SUMIFS('2020_21'!$E$3:$E$28,'2020_21'!$A$3:$A$28,$A8)+SUMIFS('2018_19'!$E$3:$E$28,'2018_19'!$A$3:$A$28,$A8)</f>
        <v>1</v>
      </c>
      <c r="F8" s="16">
        <f>SUMIFS('2026_27'!$F$3:$F$49,'2026_27'!$A$3:$A$49,$A8)+SUMIFS('2025_26'!$F$3:$F$25,'2025_26'!$A$3:$A$25,$A8)+SUMIFS('2024_25'!$F$3:$F$21,'2024_25'!$A$3:$A$21,$A8)+SUMIFS('2023_24'!$F$3:$F$22,'2023_24'!$A$3:$A$22,$A8)+SUMIFS('2022_23'!$F$3:$F$23,'2022_23'!$A$3:$A$23,$A8)+SUMIFS('2021_22'!$F$3:$F$21,'2021_22'!$A$3:$A$21,$A8)+SUMIFS('2020_21'!$F$3:$F$28,'2020_21'!$A$3:$A$28,$A8)+SUMIFS('2018_19'!$F$3:$F$28,'2018_19'!$A$3:$A$28,$A8)</f>
        <v>1</v>
      </c>
      <c r="G8" s="17">
        <f>SUMIFS('2026_27'!$G$3:$G$49,'2026_27'!$A$3:$A$49,$A8)+SUMIFS('2025_26'!$G$3:$G$25,'2025_26'!$A$3:$A$25,$A8)+SUMIFS('2024_25'!$G$3:$G$21,'2024_25'!$A$3:$A$21,$A8)+SUMIFS('2023_24'!$G$3:$G$22,'2023_24'!$A$3:$A$22,$A8)+SUMIFS('2022_23'!$G$3:$G$23,'2022_23'!$A$3:$A$23,$A8)+SUMIFS('2021_22'!$G$3:$G$21,'2021_22'!$A$3:$A$21,$A8)+SUMIFS('2020_21'!$G$3:$G$28,'2020_21'!$A$3:$A$28,$A8)+SUMIFS('2018_19'!$G$3:$G$28,'2018_19'!$A$3:$A$28,$A8)</f>
        <v>1</v>
      </c>
      <c r="H8" s="16">
        <f>SUMIFS('2026_27'!$H$3:$H$49,'2026_27'!$A$3:$A$49,$A8)+SUMIFS('2025_26'!$H$3:$H$25,'2025_26'!$A$3:$A$25,$A8)+SUMIFS('2024_25'!$H$3:$H$21,'2024_25'!$A$3:$A$21,$A8)+SUMIFS('2023_24'!$H$3:$H$22,'2023_24'!$A$3:$A$22,$A8)+SUMIFS('2022_23'!$H$3:$H$23,'2022_23'!$A$3:$A$23,$A8)+SUMIFS('2021_22'!$H$3:$H$21,'2021_22'!$A$3:$A$21,$A8)+SUMIFS('2020_21'!$H$3:$H$28,'2020_21'!$A$3:$A$28,$A8)+SUMIFS('2018_19'!$H$3:$H$28,'2018_19'!$A$3:$A$28,$A8)</f>
        <v>0</v>
      </c>
    </row>
    <row r="9" spans="1:11" ht="15" customHeight="1" x14ac:dyDescent="0.25">
      <c r="A9" s="9" t="s">
        <v>16</v>
      </c>
      <c r="B9" s="10" t="s">
        <v>9</v>
      </c>
      <c r="C9" s="11">
        <f>SUM(E9,G9)</f>
        <v>128</v>
      </c>
      <c r="D9" s="12">
        <f>SUM(F9,H9)</f>
        <v>140</v>
      </c>
      <c r="E9" s="13">
        <f>SUMIFS('2026_27'!$E$3:$E$49,'2026_27'!$A$3:$A$49,$A9)+SUMIFS('2025_26'!$E$3:$E$25,'2025_26'!$A$3:$A$25,$A9)+SUMIFS('2024_25'!$E$3:$E$21,'2024_25'!$A$3:$A$21,$A9)+SUMIFS('2023_24'!$E$3:$E$22,'2023_24'!$A$3:$A$22,$A9)+SUMIFS('2022_23'!$E$3:$E$23,'2022_23'!$A$3:$A$23,$A9)+SUMIFS('2021_22'!$E$3:$E$21,'2021_22'!$A$3:$A$21,$A9)+SUMIFS('2020_21'!$E$3:$E$28,'2020_21'!$A$3:$A$28,$A9)+SUMIFS('2018_19'!$E$3:$E$28,'2018_19'!$A$3:$A$28,$A9)</f>
        <v>123</v>
      </c>
      <c r="F9" s="16">
        <f>SUMIFS('2026_27'!$F$3:$F$49,'2026_27'!$A$3:$A$49,$A9)+SUMIFS('2025_26'!$F$3:$F$25,'2025_26'!$A$3:$A$25,$A9)+SUMIFS('2024_25'!$F$3:$F$21,'2024_25'!$A$3:$A$21,$A9)+SUMIFS('2023_24'!$F$3:$F$22,'2023_24'!$A$3:$A$22,$A9)+SUMIFS('2022_23'!$F$3:$F$23,'2022_23'!$A$3:$A$23,$A9)+SUMIFS('2021_22'!$F$3:$F$21,'2021_22'!$A$3:$A$21,$A9)+SUMIFS('2020_21'!$F$3:$F$28,'2020_21'!$A$3:$A$28,$A9)+SUMIFS('2018_19'!$F$3:$F$28,'2018_19'!$A$3:$A$28,$A9)</f>
        <v>125</v>
      </c>
      <c r="G9" s="17">
        <f>SUMIFS('2026_27'!$G$3:$G$49,'2026_27'!$A$3:$A$49,$A9)+SUMIFS('2025_26'!$G$3:$G$25,'2025_26'!$A$3:$A$25,$A9)+SUMIFS('2024_25'!$G$3:$G$21,'2024_25'!$A$3:$A$21,$A9)+SUMIFS('2023_24'!$G$3:$G$22,'2023_24'!$A$3:$A$22,$A9)+SUMIFS('2022_23'!$G$3:$G$23,'2022_23'!$A$3:$A$23,$A9)+SUMIFS('2021_22'!$G$3:$G$21,'2021_22'!$A$3:$A$21,$A9)+SUMIFS('2020_21'!$G$3:$G$28,'2020_21'!$A$3:$A$28,$A9)+SUMIFS('2018_19'!$G$3:$G$28,'2018_19'!$A$3:$A$28,$A9)</f>
        <v>5</v>
      </c>
      <c r="H9" s="16">
        <f>SUMIFS('2026_27'!$H$3:$H$49,'2026_27'!$A$3:$A$49,$A9)+SUMIFS('2025_26'!$H$3:$H$25,'2025_26'!$A$3:$A$25,$A9)+SUMIFS('2024_25'!$H$3:$H$21,'2024_25'!$A$3:$A$21,$A9)+SUMIFS('2023_24'!$H$3:$H$22,'2023_24'!$A$3:$A$22,$A9)+SUMIFS('2022_23'!$H$3:$H$23,'2022_23'!$A$3:$A$23,$A9)+SUMIFS('2021_22'!$H$3:$H$21,'2021_22'!$A$3:$A$21,$A9)+SUMIFS('2020_21'!$H$3:$H$28,'2020_21'!$A$3:$A$28,$A9)+SUMIFS('2018_19'!$H$3:$H$28,'2018_19'!$A$3:$A$28,$A9)</f>
        <v>15</v>
      </c>
    </row>
    <row r="10" spans="1:11" ht="15" customHeight="1" x14ac:dyDescent="0.25">
      <c r="A10" s="9" t="s">
        <v>17</v>
      </c>
      <c r="B10" s="10" t="s">
        <v>9</v>
      </c>
      <c r="C10" s="11">
        <f>SUM(E10,G10)</f>
        <v>156</v>
      </c>
      <c r="D10" s="12">
        <f>SUM(F10,H10)</f>
        <v>186</v>
      </c>
      <c r="E10" s="13">
        <f>SUMIFS('2026_27'!$E$3:$E$49,'2026_27'!$A$3:$A$49,$A10)+SUMIFS('2025_26'!$E$3:$E$25,'2025_26'!$A$3:$A$25,$A10)+SUMIFS('2024_25'!$E$3:$E$21,'2024_25'!$A$3:$A$21,$A10)+SUMIFS('2023_24'!$E$3:$E$22,'2023_24'!$A$3:$A$22,$A10)+SUMIFS('2022_23'!$E$3:$E$23,'2022_23'!$A$3:$A$23,$A10)+SUMIFS('2021_22'!$E$3:$E$21,'2021_22'!$A$3:$A$21,$A10)+SUMIFS('2020_21'!$E$3:$E$28,'2020_21'!$A$3:$A$28,$A10)+SUMIFS('2018_19'!$E$3:$E$28,'2018_19'!$A$3:$A$28,$A10)</f>
        <v>149</v>
      </c>
      <c r="F10" s="16">
        <f>SUMIFS('2026_27'!$F$3:$F$49,'2026_27'!$A$3:$A$49,$A10)+SUMIFS('2025_26'!$F$3:$F$25,'2025_26'!$A$3:$A$25,$A10)+SUMIFS('2024_25'!$F$3:$F$21,'2024_25'!$A$3:$A$21,$A10)+SUMIFS('2023_24'!$F$3:$F$22,'2023_24'!$A$3:$A$22,$A10)+SUMIFS('2022_23'!$F$3:$F$23,'2022_23'!$A$3:$A$23,$A10)+SUMIFS('2021_22'!$F$3:$F$21,'2021_22'!$A$3:$A$21,$A10)+SUMIFS('2020_21'!$F$3:$F$28,'2020_21'!$A$3:$A$28,$A10)+SUMIFS('2018_19'!$F$3:$F$28,'2018_19'!$A$3:$A$28,$A10)</f>
        <v>179</v>
      </c>
      <c r="G10" s="17">
        <f>SUMIFS('2026_27'!$G$3:$G$49,'2026_27'!$A$3:$A$49,$A10)+SUMIFS('2025_26'!$G$3:$G$25,'2025_26'!$A$3:$A$25,$A10)+SUMIFS('2024_25'!$G$3:$G$21,'2024_25'!$A$3:$A$21,$A10)+SUMIFS('2023_24'!$G$3:$G$22,'2023_24'!$A$3:$A$22,$A10)+SUMIFS('2022_23'!$G$3:$G$23,'2022_23'!$A$3:$A$23,$A10)+SUMIFS('2021_22'!$G$3:$G$21,'2021_22'!$A$3:$A$21,$A10)+SUMIFS('2020_21'!$G$3:$G$28,'2020_21'!$A$3:$A$28,$A10)+SUMIFS('2018_19'!$G$3:$G$28,'2018_19'!$A$3:$A$28,$A10)</f>
        <v>7</v>
      </c>
      <c r="H10" s="16">
        <f>SUMIFS('2026_27'!$H$3:$H$49,'2026_27'!$A$3:$A$49,$A10)+SUMIFS('2025_26'!$H$3:$H$25,'2025_26'!$A$3:$A$25,$A10)+SUMIFS('2024_25'!$H$3:$H$21,'2024_25'!$A$3:$A$21,$A10)+SUMIFS('2023_24'!$H$3:$H$22,'2023_24'!$A$3:$A$22,$A10)+SUMIFS('2022_23'!$H$3:$H$23,'2022_23'!$A$3:$A$23,$A10)+SUMIFS('2021_22'!$H$3:$H$21,'2021_22'!$A$3:$A$21,$A10)+SUMIFS('2020_21'!$H$3:$H$28,'2020_21'!$A$3:$A$28,$A10)+SUMIFS('2018_19'!$H$3:$H$28,'2018_19'!$A$3:$A$28,$A10)</f>
        <v>7</v>
      </c>
    </row>
    <row r="11" spans="1:11" ht="15" customHeight="1" x14ac:dyDescent="0.25">
      <c r="A11" s="9" t="s">
        <v>18</v>
      </c>
      <c r="B11" s="10" t="s">
        <v>9</v>
      </c>
      <c r="C11" s="11">
        <f>SUM(E11,G11)</f>
        <v>63</v>
      </c>
      <c r="D11" s="12">
        <f>SUM(F11,H11)</f>
        <v>113</v>
      </c>
      <c r="E11" s="13">
        <f>SUMIFS('2026_27'!$E$3:$E$49,'2026_27'!$A$3:$A$49,$A11)+SUMIFS('2025_26'!$E$3:$E$25,'2025_26'!$A$3:$A$25,$A11)+SUMIFS('2024_25'!$E$3:$E$21,'2024_25'!$A$3:$A$21,$A11)+SUMIFS('2023_24'!$E$3:$E$22,'2023_24'!$A$3:$A$22,$A11)+SUMIFS('2022_23'!$E$3:$E$23,'2022_23'!$A$3:$A$23,$A11)+SUMIFS('2021_22'!$E$3:$E$21,'2021_22'!$A$3:$A$21,$A11)+SUMIFS('2020_21'!$E$3:$E$28,'2020_21'!$A$3:$A$28,$A11)+SUMIFS('2018_19'!$E$3:$E$28,'2018_19'!$A$3:$A$28,$A11)</f>
        <v>58</v>
      </c>
      <c r="F11" s="16">
        <f>SUMIFS('2026_27'!$F$3:$F$49,'2026_27'!$A$3:$A$49,$A11)+SUMIFS('2025_26'!$F$3:$F$25,'2025_26'!$A$3:$A$25,$A11)+SUMIFS('2024_25'!$F$3:$F$21,'2024_25'!$A$3:$A$21,$A11)+SUMIFS('2023_24'!$F$3:$F$22,'2023_24'!$A$3:$A$22,$A11)+SUMIFS('2022_23'!$F$3:$F$23,'2022_23'!$A$3:$A$23,$A11)+SUMIFS('2021_22'!$F$3:$F$21,'2021_22'!$A$3:$A$21,$A11)+SUMIFS('2020_21'!$F$3:$F$28,'2020_21'!$A$3:$A$28,$A11)+SUMIFS('2018_19'!$F$3:$F$28,'2018_19'!$A$3:$A$28,$A11)</f>
        <v>91</v>
      </c>
      <c r="G11" s="17">
        <f>SUMIFS('2026_27'!$G$3:$G$49,'2026_27'!$A$3:$A$49,$A11)+SUMIFS('2025_26'!$G$3:$G$25,'2025_26'!$A$3:$A$25,$A11)+SUMIFS('2024_25'!$G$3:$G$21,'2024_25'!$A$3:$A$21,$A11)+SUMIFS('2023_24'!$G$3:$G$22,'2023_24'!$A$3:$A$22,$A11)+SUMIFS('2022_23'!$G$3:$G$23,'2022_23'!$A$3:$A$23,$A11)+SUMIFS('2021_22'!$G$3:$G$21,'2021_22'!$A$3:$A$21,$A11)+SUMIFS('2020_21'!$G$3:$G$28,'2020_21'!$A$3:$A$28,$A11)+SUMIFS('2018_19'!$G$3:$G$28,'2018_19'!$A$3:$A$28,$A11)</f>
        <v>5</v>
      </c>
      <c r="H11" s="16">
        <f>SUMIFS('2026_27'!$H$3:$H$49,'2026_27'!$A$3:$A$49,$A11)+SUMIFS('2025_26'!$H$3:$H$25,'2025_26'!$A$3:$A$25,$A11)+SUMIFS('2024_25'!$H$3:$H$21,'2024_25'!$A$3:$A$21,$A11)+SUMIFS('2023_24'!$H$3:$H$22,'2023_24'!$A$3:$A$22,$A11)+SUMIFS('2022_23'!$H$3:$H$23,'2022_23'!$A$3:$A$23,$A11)+SUMIFS('2021_22'!$H$3:$H$21,'2021_22'!$A$3:$A$21,$A11)+SUMIFS('2020_21'!$H$3:$H$28,'2020_21'!$A$3:$A$28,$A11)+SUMIFS('2018_19'!$H$3:$H$28,'2018_19'!$A$3:$A$28,$A11)</f>
        <v>22</v>
      </c>
    </row>
    <row r="12" spans="1:11" ht="15" customHeight="1" x14ac:dyDescent="0.25">
      <c r="A12" s="9" t="s">
        <v>19</v>
      </c>
      <c r="B12" s="10" t="s">
        <v>9</v>
      </c>
      <c r="C12" s="11">
        <f>SUM(E12,G12)</f>
        <v>5</v>
      </c>
      <c r="D12" s="12">
        <f>SUM(F12,H12)</f>
        <v>9</v>
      </c>
      <c r="E12" s="13">
        <f>SUMIFS('2026_27'!$E$3:$E$49,'2026_27'!$A$3:$A$49,$A12)+SUMIFS('2025_26'!$E$3:$E$25,'2025_26'!$A$3:$A$25,$A12)+SUMIFS('2024_25'!$E$3:$E$21,'2024_25'!$A$3:$A$21,$A12)+SUMIFS('2023_24'!$E$3:$E$22,'2023_24'!$A$3:$A$22,$A12)+SUMIFS('2022_23'!$E$3:$E$23,'2022_23'!$A$3:$A$23,$A12)+SUMIFS('2021_22'!$E$3:$E$21,'2021_22'!$A$3:$A$21,$A12)+SUMIFS('2020_21'!$E$3:$E$28,'2020_21'!$A$3:$A$28,$A12)+SUMIFS('2018_19'!$E$3:$E$28,'2018_19'!$A$3:$A$28,$A12)</f>
        <v>5</v>
      </c>
      <c r="F12" s="16">
        <f>SUMIFS('2026_27'!$F$3:$F$49,'2026_27'!$A$3:$A$49,$A12)+SUMIFS('2025_26'!$F$3:$F$25,'2025_26'!$A$3:$A$25,$A12)+SUMIFS('2024_25'!$F$3:$F$21,'2024_25'!$A$3:$A$21,$A12)+SUMIFS('2023_24'!$F$3:$F$22,'2023_24'!$A$3:$A$22,$A12)+SUMIFS('2022_23'!$F$3:$F$23,'2022_23'!$A$3:$A$23,$A12)+SUMIFS('2021_22'!$F$3:$F$21,'2021_22'!$A$3:$A$21,$A12)+SUMIFS('2020_21'!$F$3:$F$28,'2020_21'!$A$3:$A$28,$A12)+SUMIFS('2018_19'!$F$3:$F$28,'2018_19'!$A$3:$A$28,$A12)</f>
        <v>9</v>
      </c>
      <c r="G12" s="17">
        <f>SUMIFS('2026_27'!$G$3:$G$49,'2026_27'!$A$3:$A$49,$A12)+SUMIFS('2025_26'!$G$3:$G$25,'2025_26'!$A$3:$A$25,$A12)+SUMIFS('2024_25'!$G$3:$G$21,'2024_25'!$A$3:$A$21,$A12)+SUMIFS('2023_24'!$G$3:$G$22,'2023_24'!$A$3:$A$22,$A12)+SUMIFS('2022_23'!$G$3:$G$23,'2022_23'!$A$3:$A$23,$A12)+SUMIFS('2021_22'!$G$3:$G$21,'2021_22'!$A$3:$A$21,$A12)+SUMIFS('2020_21'!$G$3:$G$28,'2020_21'!$A$3:$A$28,$A12)+SUMIFS('2018_19'!$G$3:$G$28,'2018_19'!$A$3:$A$28,$A12)</f>
        <v>0</v>
      </c>
      <c r="H12" s="16">
        <f>SUMIFS('2026_27'!$H$3:$H$49,'2026_27'!$A$3:$A$49,$A12)+SUMIFS('2025_26'!$H$3:$H$25,'2025_26'!$A$3:$A$25,$A12)+SUMIFS('2024_25'!$H$3:$H$21,'2024_25'!$A$3:$A$21,$A12)+SUMIFS('2023_24'!$H$3:$H$22,'2023_24'!$A$3:$A$22,$A12)+SUMIFS('2022_23'!$H$3:$H$23,'2022_23'!$A$3:$A$23,$A12)+SUMIFS('2021_22'!$H$3:$H$21,'2021_22'!$A$3:$A$21,$A12)+SUMIFS('2020_21'!$H$3:$H$28,'2020_21'!$A$3:$A$28,$A12)+SUMIFS('2018_19'!$H$3:$H$28,'2018_19'!$A$3:$A$28,$A12)</f>
        <v>0</v>
      </c>
    </row>
    <row r="13" spans="1:11" ht="15" customHeight="1" x14ac:dyDescent="0.25">
      <c r="A13" s="9" t="s">
        <v>83</v>
      </c>
      <c r="B13" s="10" t="s">
        <v>9</v>
      </c>
      <c r="C13" s="11">
        <f>SUM(E13,G13)</f>
        <v>120</v>
      </c>
      <c r="D13" s="12">
        <f>SUM(F13,H13)</f>
        <v>852</v>
      </c>
      <c r="E13" s="13">
        <f>SUMIFS('2026_27'!$E$3:$E$49,'2026_27'!$A$3:$A$49,$A13)+SUMIFS('2025_26'!$E$3:$E$25,'2025_26'!$A$3:$A$25,$A13)+SUMIFS('2024_25'!$E$3:$E$21,'2024_25'!$A$3:$A$21,$A13)+SUMIFS('2023_24'!$E$3:$E$22,'2023_24'!$A$3:$A$22,$A13)+SUMIFS('2022_23'!$E$3:$E$23,'2022_23'!$A$3:$A$23,$A13)+SUMIFS('2021_22'!$E$3:$E$21,'2021_22'!$A$3:$A$21,$A13)+SUMIFS('2020_21'!$E$3:$E$28,'2020_21'!$A$3:$A$28,$A13)+SUMIFS('2018_19'!$E$3:$E$28,'2018_19'!$A$3:$A$28,$A13)</f>
        <v>114</v>
      </c>
      <c r="F13" s="16">
        <f>SUMIFS('2026_27'!$F$3:$F$49,'2026_27'!$A$3:$A$49,$A13)+SUMIFS('2025_26'!$F$3:$F$25,'2025_26'!$A$3:$A$25,$A13)+SUMIFS('2024_25'!$F$3:$F$21,'2024_25'!$A$3:$A$21,$A13)+SUMIFS('2023_24'!$F$3:$F$22,'2023_24'!$A$3:$A$22,$A13)+SUMIFS('2022_23'!$F$3:$F$23,'2022_23'!$A$3:$A$23,$A13)+SUMIFS('2021_22'!$F$3:$F$21,'2021_22'!$A$3:$A$21,$A13)+SUMIFS('2020_21'!$F$3:$F$28,'2020_21'!$A$3:$A$28,$A13)+SUMIFS('2018_19'!$F$3:$F$28,'2018_19'!$A$3:$A$28,$A13)</f>
        <v>823</v>
      </c>
      <c r="G13" s="17">
        <f>SUMIFS('2026_27'!$G$3:$G$49,'2026_27'!$A$3:$A$49,$A13)+SUMIFS('2025_26'!$G$3:$G$25,'2025_26'!$A$3:$A$25,$A13)+SUMIFS('2024_25'!$G$3:$G$21,'2024_25'!$A$3:$A$21,$A13)+SUMIFS('2023_24'!$G$3:$G$22,'2023_24'!$A$3:$A$22,$A13)+SUMIFS('2022_23'!$G$3:$G$23,'2022_23'!$A$3:$A$23,$A13)+SUMIFS('2021_22'!$G$3:$G$21,'2021_22'!$A$3:$A$21,$A13)+SUMIFS('2020_21'!$G$3:$G$28,'2020_21'!$A$3:$A$28,$A13)+SUMIFS('2018_19'!$G$3:$G$28,'2018_19'!$A$3:$A$28,$A13)</f>
        <v>6</v>
      </c>
      <c r="H13" s="16">
        <f>SUMIFS('2026_27'!$H$3:$H$49,'2026_27'!$A$3:$A$49,$A13)+SUMIFS('2025_26'!$H$3:$H$25,'2025_26'!$A$3:$A$25,$A13)+SUMIFS('2024_25'!$H$3:$H$21,'2024_25'!$A$3:$A$21,$A13)+SUMIFS('2023_24'!$H$3:$H$22,'2023_24'!$A$3:$A$22,$A13)+SUMIFS('2022_23'!$H$3:$H$23,'2022_23'!$A$3:$A$23,$A13)+SUMIFS('2021_22'!$H$3:$H$21,'2021_22'!$A$3:$A$21,$A13)+SUMIFS('2020_21'!$H$3:$H$28,'2020_21'!$A$3:$A$28,$A13)+SUMIFS('2018_19'!$H$3:$H$28,'2018_19'!$A$3:$A$28,$A13)</f>
        <v>29</v>
      </c>
    </row>
    <row r="14" spans="1:11" ht="15" customHeight="1" x14ac:dyDescent="0.25">
      <c r="A14" s="9" t="s">
        <v>20</v>
      </c>
      <c r="B14" s="10" t="s">
        <v>9</v>
      </c>
      <c r="C14" s="11">
        <f>SUM(E14,G14)</f>
        <v>20</v>
      </c>
      <c r="D14" s="12">
        <f>SUM(F14,H14)</f>
        <v>15</v>
      </c>
      <c r="E14" s="13">
        <f>SUMIFS('2026_27'!$E$3:$E$49,'2026_27'!$A$3:$A$49,$A14)+SUMIFS('2025_26'!$E$3:$E$25,'2025_26'!$A$3:$A$25,$A14)+SUMIFS('2024_25'!$E$3:$E$21,'2024_25'!$A$3:$A$21,$A14)+SUMIFS('2023_24'!$E$3:$E$22,'2023_24'!$A$3:$A$22,$A14)+SUMIFS('2022_23'!$E$3:$E$23,'2022_23'!$A$3:$A$23,$A14)+SUMIFS('2021_22'!$E$3:$E$21,'2021_22'!$A$3:$A$21,$A14)+SUMIFS('2020_21'!$E$3:$E$28,'2020_21'!$A$3:$A$28,$A14)+SUMIFS('2018_19'!$E$3:$E$28,'2018_19'!$A$3:$A$28,$A14)</f>
        <v>18</v>
      </c>
      <c r="F14" s="16">
        <f>SUMIFS('2026_27'!$F$3:$F$49,'2026_27'!$A$3:$A$49,$A14)+SUMIFS('2025_26'!$F$3:$F$25,'2025_26'!$A$3:$A$25,$A14)+SUMIFS('2024_25'!$F$3:$F$21,'2024_25'!$A$3:$A$21,$A14)+SUMIFS('2023_24'!$F$3:$F$22,'2023_24'!$A$3:$A$22,$A14)+SUMIFS('2022_23'!$F$3:$F$23,'2022_23'!$A$3:$A$23,$A14)+SUMIFS('2021_22'!$F$3:$F$21,'2021_22'!$A$3:$A$21,$A14)+SUMIFS('2020_21'!$F$3:$F$28,'2020_21'!$A$3:$A$28,$A14)+SUMIFS('2018_19'!$F$3:$F$28,'2018_19'!$A$3:$A$28,$A14)</f>
        <v>13</v>
      </c>
      <c r="G14" s="17">
        <f>SUMIFS('2026_27'!$G$3:$G$49,'2026_27'!$A$3:$A$49,$A14)+SUMIFS('2025_26'!$G$3:$G$25,'2025_26'!$A$3:$A$25,$A14)+SUMIFS('2024_25'!$G$3:$G$21,'2024_25'!$A$3:$A$21,$A14)+SUMIFS('2023_24'!$G$3:$G$22,'2023_24'!$A$3:$A$22,$A14)+SUMIFS('2022_23'!$G$3:$G$23,'2022_23'!$A$3:$A$23,$A14)+SUMIFS('2021_22'!$G$3:$G$21,'2021_22'!$A$3:$A$21,$A14)+SUMIFS('2020_21'!$G$3:$G$28,'2020_21'!$A$3:$A$28,$A14)+SUMIFS('2018_19'!$G$3:$G$28,'2018_19'!$A$3:$A$28,$A14)</f>
        <v>2</v>
      </c>
      <c r="H14" s="16">
        <f>SUMIFS('2026_27'!$H$3:$H$49,'2026_27'!$A$3:$A$49,$A14)+SUMIFS('2025_26'!$H$3:$H$25,'2025_26'!$A$3:$A$25,$A14)+SUMIFS('2024_25'!$H$3:$H$21,'2024_25'!$A$3:$A$21,$A14)+SUMIFS('2023_24'!$H$3:$H$22,'2023_24'!$A$3:$A$22,$A14)+SUMIFS('2022_23'!$H$3:$H$23,'2022_23'!$A$3:$A$23,$A14)+SUMIFS('2021_22'!$H$3:$H$21,'2021_22'!$A$3:$A$21,$A14)+SUMIFS('2020_21'!$H$3:$H$28,'2020_21'!$A$3:$A$28,$A14)+SUMIFS('2018_19'!$H$3:$H$28,'2018_19'!$A$3:$A$28,$A14)</f>
        <v>2</v>
      </c>
    </row>
    <row r="15" spans="1:11" ht="15" customHeight="1" x14ac:dyDescent="0.25">
      <c r="A15" s="9" t="s">
        <v>21</v>
      </c>
      <c r="B15" s="10" t="s">
        <v>9</v>
      </c>
      <c r="C15" s="11">
        <f>SUM(E15,G15)</f>
        <v>91</v>
      </c>
      <c r="D15" s="12">
        <f>SUM(F15,H15)</f>
        <v>82</v>
      </c>
      <c r="E15" s="13">
        <f>SUMIFS('2026_27'!$E$3:$E$49,'2026_27'!$A$3:$A$49,$A15)+SUMIFS('2025_26'!$E$3:$E$25,'2025_26'!$A$3:$A$25,$A15)+SUMIFS('2024_25'!$E$3:$E$21,'2024_25'!$A$3:$A$21,$A15)+SUMIFS('2023_24'!$E$3:$E$22,'2023_24'!$A$3:$A$22,$A15)+SUMIFS('2022_23'!$E$3:$E$23,'2022_23'!$A$3:$A$23,$A15)+SUMIFS('2021_22'!$E$3:$E$21,'2021_22'!$A$3:$A$21,$A15)+SUMIFS('2020_21'!$E$3:$E$28,'2020_21'!$A$3:$A$28,$A15)+SUMIFS('2018_19'!$E$3:$E$28,'2018_19'!$A$3:$A$28,$A15)</f>
        <v>87</v>
      </c>
      <c r="F15" s="16">
        <f>SUMIFS('2026_27'!$F$3:$F$49,'2026_27'!$A$3:$A$49,$A15)+SUMIFS('2025_26'!$F$3:$F$25,'2025_26'!$A$3:$A$25,$A15)+SUMIFS('2024_25'!$F$3:$F$21,'2024_25'!$A$3:$A$21,$A15)+SUMIFS('2023_24'!$F$3:$F$22,'2023_24'!$A$3:$A$22,$A15)+SUMIFS('2022_23'!$F$3:$F$23,'2022_23'!$A$3:$A$23,$A15)+SUMIFS('2021_22'!$F$3:$F$21,'2021_22'!$A$3:$A$21,$A15)+SUMIFS('2020_21'!$F$3:$F$28,'2020_21'!$A$3:$A$28,$A15)+SUMIFS('2018_19'!$F$3:$F$28,'2018_19'!$A$3:$A$28,$A15)</f>
        <v>74</v>
      </c>
      <c r="G15" s="17">
        <f>SUMIFS('2026_27'!$G$3:$G$49,'2026_27'!$A$3:$A$49,$A15)+SUMIFS('2025_26'!$G$3:$G$25,'2025_26'!$A$3:$A$25,$A15)+SUMIFS('2024_25'!$G$3:$G$21,'2024_25'!$A$3:$A$21,$A15)+SUMIFS('2023_24'!$G$3:$G$22,'2023_24'!$A$3:$A$22,$A15)+SUMIFS('2022_23'!$G$3:$G$23,'2022_23'!$A$3:$A$23,$A15)+SUMIFS('2021_22'!$G$3:$G$21,'2021_22'!$A$3:$A$21,$A15)+SUMIFS('2020_21'!$G$3:$G$28,'2020_21'!$A$3:$A$28,$A15)+SUMIFS('2018_19'!$G$3:$G$28,'2018_19'!$A$3:$A$28,$A15)</f>
        <v>4</v>
      </c>
      <c r="H15" s="16">
        <f>SUMIFS('2026_27'!$H$3:$H$49,'2026_27'!$A$3:$A$49,$A15)+SUMIFS('2025_26'!$H$3:$H$25,'2025_26'!$A$3:$A$25,$A15)+SUMIFS('2024_25'!$H$3:$H$21,'2024_25'!$A$3:$A$21,$A15)+SUMIFS('2023_24'!$H$3:$H$22,'2023_24'!$A$3:$A$22,$A15)+SUMIFS('2022_23'!$H$3:$H$23,'2022_23'!$A$3:$A$23,$A15)+SUMIFS('2021_22'!$H$3:$H$21,'2021_22'!$A$3:$A$21,$A15)+SUMIFS('2020_21'!$H$3:$H$28,'2020_21'!$A$3:$A$28,$A15)+SUMIFS('2018_19'!$H$3:$H$28,'2018_19'!$A$3:$A$28,$A15)</f>
        <v>8</v>
      </c>
    </row>
    <row r="16" spans="1:11" ht="15" customHeight="1" x14ac:dyDescent="0.25">
      <c r="A16" s="9" t="s">
        <v>22</v>
      </c>
      <c r="B16" s="10" t="s">
        <v>9</v>
      </c>
      <c r="C16" s="11">
        <f>SUM(E16,G16)</f>
        <v>14</v>
      </c>
      <c r="D16" s="12">
        <f>SUM(F16,H16)</f>
        <v>8</v>
      </c>
      <c r="E16" s="13">
        <f>SUMIFS('2026_27'!$E$3:$E$49,'2026_27'!$A$3:$A$49,$A16)+SUMIFS('2025_26'!$E$3:$E$25,'2025_26'!$A$3:$A$25,$A16)+SUMIFS('2024_25'!$E$3:$E$21,'2024_25'!$A$3:$A$21,$A16)+SUMIFS('2023_24'!$E$3:$E$22,'2023_24'!$A$3:$A$22,$A16)+SUMIFS('2022_23'!$E$3:$E$23,'2022_23'!$A$3:$A$23,$A16)+SUMIFS('2021_22'!$E$3:$E$21,'2021_22'!$A$3:$A$21,$A16)+SUMIFS('2020_21'!$E$3:$E$28,'2020_21'!$A$3:$A$28,$A16)+SUMIFS('2018_19'!$E$3:$E$28,'2018_19'!$A$3:$A$28,$A16)</f>
        <v>13</v>
      </c>
      <c r="F16" s="16">
        <f>SUMIFS('2026_27'!$F$3:$F$49,'2026_27'!$A$3:$A$49,$A16)+SUMIFS('2025_26'!$F$3:$F$25,'2025_26'!$A$3:$A$25,$A16)+SUMIFS('2024_25'!$F$3:$F$21,'2024_25'!$A$3:$A$21,$A16)+SUMIFS('2023_24'!$F$3:$F$22,'2023_24'!$A$3:$A$22,$A16)+SUMIFS('2022_23'!$F$3:$F$23,'2022_23'!$A$3:$A$23,$A16)+SUMIFS('2021_22'!$F$3:$F$21,'2021_22'!$A$3:$A$21,$A16)+SUMIFS('2020_21'!$F$3:$F$28,'2020_21'!$A$3:$A$28,$A16)+SUMIFS('2018_19'!$F$3:$F$28,'2018_19'!$A$3:$A$28,$A16)</f>
        <v>7</v>
      </c>
      <c r="G16" s="17">
        <f>SUMIFS('2026_27'!$G$3:$G$49,'2026_27'!$A$3:$A$49,$A16)+SUMIFS('2025_26'!$G$3:$G$25,'2025_26'!$A$3:$A$25,$A16)+SUMIFS('2024_25'!$G$3:$G$21,'2024_25'!$A$3:$A$21,$A16)+SUMIFS('2023_24'!$G$3:$G$22,'2023_24'!$A$3:$A$22,$A16)+SUMIFS('2022_23'!$G$3:$G$23,'2022_23'!$A$3:$A$23,$A16)+SUMIFS('2021_22'!$G$3:$G$21,'2021_22'!$A$3:$A$21,$A16)+SUMIFS('2020_21'!$G$3:$G$28,'2020_21'!$A$3:$A$28,$A16)+SUMIFS('2018_19'!$G$3:$G$28,'2018_19'!$A$3:$A$28,$A16)</f>
        <v>1</v>
      </c>
      <c r="H16" s="16">
        <f>SUMIFS('2026_27'!$H$3:$H$49,'2026_27'!$A$3:$A$49,$A16)+SUMIFS('2025_26'!$H$3:$H$25,'2025_26'!$A$3:$A$25,$A16)+SUMIFS('2024_25'!$H$3:$H$21,'2024_25'!$A$3:$A$21,$A16)+SUMIFS('2023_24'!$H$3:$H$22,'2023_24'!$A$3:$A$22,$A16)+SUMIFS('2022_23'!$H$3:$H$23,'2022_23'!$A$3:$A$23,$A16)+SUMIFS('2021_22'!$H$3:$H$21,'2021_22'!$A$3:$A$21,$A16)+SUMIFS('2020_21'!$H$3:$H$28,'2020_21'!$A$3:$A$28,$A16)+SUMIFS('2018_19'!$H$3:$H$28,'2018_19'!$A$3:$A$28,$A16)</f>
        <v>1</v>
      </c>
    </row>
    <row r="17" spans="1:8" ht="15" customHeight="1" x14ac:dyDescent="0.25">
      <c r="A17" s="9" t="s">
        <v>78</v>
      </c>
      <c r="B17" s="10" t="s">
        <v>9</v>
      </c>
      <c r="C17" s="11">
        <f>SUM(E17,G17)</f>
        <v>171</v>
      </c>
      <c r="D17" s="12">
        <f>SUM(F17,H17)</f>
        <v>392</v>
      </c>
      <c r="E17" s="13">
        <f>SUMIFS('2026_27'!$E$3:$E$49,'2026_27'!$A$3:$A$49,$A17)+SUMIFS('2025_26'!$E$3:$E$25,'2025_26'!$A$3:$A$25,$A17)+SUMIFS('2024_25'!$E$3:$E$21,'2024_25'!$A$3:$A$21,$A17)+SUMIFS('2023_24'!$E$3:$E$22,'2023_24'!$A$3:$A$22,$A17)+SUMIFS('2022_23'!$E$3:$E$23,'2022_23'!$A$3:$A$23,$A17)+SUMIFS('2021_22'!$E$3:$E$21,'2021_22'!$A$3:$A$21,$A17)+SUMIFS('2020_21'!$E$3:$E$28,'2020_21'!$A$3:$A$28,$A17)+SUMIFS('2018_19'!$E$3:$E$28,'2018_19'!$A$3:$A$28,$A17)</f>
        <v>164</v>
      </c>
      <c r="F17" s="16">
        <f>SUMIFS('2026_27'!$F$3:$F$49,'2026_27'!$A$3:$A$49,$A17)+SUMIFS('2025_26'!$F$3:$F$25,'2025_26'!$A$3:$A$25,$A17)+SUMIFS('2024_25'!$F$3:$F$21,'2024_25'!$A$3:$A$21,$A17)+SUMIFS('2023_24'!$F$3:$F$22,'2023_24'!$A$3:$A$22,$A17)+SUMIFS('2022_23'!$F$3:$F$23,'2022_23'!$A$3:$A$23,$A17)+SUMIFS('2021_22'!$F$3:$F$21,'2021_22'!$A$3:$A$21,$A17)+SUMIFS('2020_21'!$F$3:$F$28,'2020_21'!$A$3:$A$28,$A17)+SUMIFS('2018_19'!$F$3:$F$28,'2018_19'!$A$3:$A$28,$A17)</f>
        <v>376</v>
      </c>
      <c r="G17" s="17">
        <f>SUMIFS('2026_27'!$G$3:$G$49,'2026_27'!$A$3:$A$49,$A17)+SUMIFS('2025_26'!$G$3:$G$25,'2025_26'!$A$3:$A$25,$A17)+SUMIFS('2024_25'!$G$3:$G$21,'2024_25'!$A$3:$A$21,$A17)+SUMIFS('2023_24'!$G$3:$G$22,'2023_24'!$A$3:$A$22,$A17)+SUMIFS('2022_23'!$G$3:$G$23,'2022_23'!$A$3:$A$23,$A17)+SUMIFS('2021_22'!$G$3:$G$21,'2021_22'!$A$3:$A$21,$A17)+SUMIFS('2020_21'!$G$3:$G$28,'2020_21'!$A$3:$A$28,$A17)+SUMIFS('2018_19'!$G$3:$G$28,'2018_19'!$A$3:$A$28,$A17)</f>
        <v>7</v>
      </c>
      <c r="H17" s="16">
        <f>SUMIFS('2026_27'!$H$3:$H$49,'2026_27'!$A$3:$A$49,$A17)+SUMIFS('2025_26'!$H$3:$H$25,'2025_26'!$A$3:$A$25,$A17)+SUMIFS('2024_25'!$H$3:$H$21,'2024_25'!$A$3:$A$21,$A17)+SUMIFS('2023_24'!$H$3:$H$22,'2023_24'!$A$3:$A$22,$A17)+SUMIFS('2022_23'!$H$3:$H$23,'2022_23'!$A$3:$A$23,$A17)+SUMIFS('2021_22'!$H$3:$H$21,'2021_22'!$A$3:$A$21,$A17)+SUMIFS('2020_21'!$H$3:$H$28,'2020_21'!$A$3:$A$28,$A17)+SUMIFS('2018_19'!$H$3:$H$28,'2018_19'!$A$3:$A$28,$A17)</f>
        <v>16</v>
      </c>
    </row>
    <row r="18" spans="1:8" ht="15" customHeight="1" x14ac:dyDescent="0.25">
      <c r="A18" s="9" t="s">
        <v>84</v>
      </c>
      <c r="B18" s="10" t="s">
        <v>9</v>
      </c>
      <c r="C18" s="11">
        <f>SUM(E18,G18)</f>
        <v>127</v>
      </c>
      <c r="D18" s="12">
        <f>SUM(F18,H18)</f>
        <v>164</v>
      </c>
      <c r="E18" s="13">
        <f>SUMIFS('2026_27'!$E$3:$E$49,'2026_27'!$A$3:$A$49,$A18)+SUMIFS('2025_26'!$E$3:$E$25,'2025_26'!$A$3:$A$25,$A18)+SUMIFS('2024_25'!$E$3:$E$21,'2024_25'!$A$3:$A$21,$A18)+SUMIFS('2023_24'!$E$3:$E$22,'2023_24'!$A$3:$A$22,$A18)+SUMIFS('2022_23'!$E$3:$E$23,'2022_23'!$A$3:$A$23,$A18)+SUMIFS('2021_22'!$E$3:$E$21,'2021_22'!$A$3:$A$21,$A18)+SUMIFS('2020_21'!$E$3:$E$28,'2020_21'!$A$3:$A$28,$A18)+SUMIFS('2018_19'!$E$3:$E$28,'2018_19'!$A$3:$A$28,$A18)</f>
        <v>122</v>
      </c>
      <c r="F18" s="16">
        <f>SUMIFS('2026_27'!$F$3:$F$49,'2026_27'!$A$3:$A$49,$A18)+SUMIFS('2025_26'!$F$3:$F$25,'2025_26'!$A$3:$A$25,$A18)+SUMIFS('2024_25'!$F$3:$F$21,'2024_25'!$A$3:$A$21,$A18)+SUMIFS('2023_24'!$F$3:$F$22,'2023_24'!$A$3:$A$22,$A18)+SUMIFS('2022_23'!$F$3:$F$23,'2022_23'!$A$3:$A$23,$A18)+SUMIFS('2021_22'!$F$3:$F$21,'2021_22'!$A$3:$A$21,$A18)+SUMIFS('2020_21'!$F$3:$F$28,'2020_21'!$A$3:$A$28,$A18)+SUMIFS('2018_19'!$F$3:$F$28,'2018_19'!$A$3:$A$28,$A18)</f>
        <v>157</v>
      </c>
      <c r="G18" s="17">
        <f>SUMIFS('2026_27'!$G$3:$G$49,'2026_27'!$A$3:$A$49,$A18)+SUMIFS('2025_26'!$G$3:$G$25,'2025_26'!$A$3:$A$25,$A18)+SUMIFS('2024_25'!$G$3:$G$21,'2024_25'!$A$3:$A$21,$A18)+SUMIFS('2023_24'!$G$3:$G$22,'2023_24'!$A$3:$A$22,$A18)+SUMIFS('2022_23'!$G$3:$G$23,'2022_23'!$A$3:$A$23,$A18)+SUMIFS('2021_22'!$G$3:$G$21,'2021_22'!$A$3:$A$21,$A18)+SUMIFS('2020_21'!$G$3:$G$28,'2020_21'!$A$3:$A$28,$A18)+SUMIFS('2018_19'!$G$3:$G$28,'2018_19'!$A$3:$A$28,$A18)</f>
        <v>5</v>
      </c>
      <c r="H18" s="16">
        <f>SUMIFS('2026_27'!$H$3:$H$49,'2026_27'!$A$3:$A$49,$A18)+SUMIFS('2025_26'!$H$3:$H$25,'2025_26'!$A$3:$A$25,$A18)+SUMIFS('2024_25'!$H$3:$H$21,'2024_25'!$A$3:$A$21,$A18)+SUMIFS('2023_24'!$H$3:$H$22,'2023_24'!$A$3:$A$22,$A18)+SUMIFS('2022_23'!$H$3:$H$23,'2022_23'!$A$3:$A$23,$A18)+SUMIFS('2021_22'!$H$3:$H$21,'2021_22'!$A$3:$A$21,$A18)+SUMIFS('2020_21'!$H$3:$H$28,'2020_21'!$A$3:$A$28,$A18)+SUMIFS('2018_19'!$H$3:$H$28,'2018_19'!$A$3:$A$28,$A18)</f>
        <v>7</v>
      </c>
    </row>
    <row r="19" spans="1:8" ht="15" customHeight="1" x14ac:dyDescent="0.25">
      <c r="A19" s="9" t="s">
        <v>23</v>
      </c>
      <c r="B19" s="10" t="s">
        <v>9</v>
      </c>
      <c r="C19" s="11">
        <f>SUM(E19,G19)</f>
        <v>206</v>
      </c>
      <c r="D19" s="12">
        <f>SUM(F19,H19)</f>
        <v>464</v>
      </c>
      <c r="E19" s="13">
        <f>SUMIFS('2026_27'!$E$3:$E$49,'2026_27'!$A$3:$A$49,$A19)+SUMIFS('2025_26'!$E$3:$E$25,'2025_26'!$A$3:$A$25,$A19)+SUMIFS('2024_25'!$E$3:$E$21,'2024_25'!$A$3:$A$21,$A19)+SUMIFS('2023_24'!$E$3:$E$22,'2023_24'!$A$3:$A$22,$A19)+SUMIFS('2022_23'!$E$3:$E$23,'2022_23'!$A$3:$A$23,$A19)+SUMIFS('2021_22'!$E$3:$E$21,'2021_22'!$A$3:$A$21,$A19)+SUMIFS('2020_21'!$E$3:$E$28,'2020_21'!$A$3:$A$28,$A19)+SUMIFS('2018_19'!$E$3:$E$28,'2018_19'!$A$3:$A$28,$A19)</f>
        <v>197</v>
      </c>
      <c r="F19" s="16">
        <f>SUMIFS('2026_27'!$F$3:$F$49,'2026_27'!$A$3:$A$49,$A19)+SUMIFS('2025_26'!$F$3:$F$25,'2025_26'!$A$3:$A$25,$A19)+SUMIFS('2024_25'!$F$3:$F$21,'2024_25'!$A$3:$A$21,$A19)+SUMIFS('2023_24'!$F$3:$F$22,'2023_24'!$A$3:$A$22,$A19)+SUMIFS('2022_23'!$F$3:$F$23,'2022_23'!$A$3:$A$23,$A19)+SUMIFS('2021_22'!$F$3:$F$21,'2021_22'!$A$3:$A$21,$A19)+SUMIFS('2020_21'!$F$3:$F$28,'2020_21'!$A$3:$A$28,$A19)+SUMIFS('2018_19'!$F$3:$F$28,'2018_19'!$A$3:$A$28,$A19)</f>
        <v>448</v>
      </c>
      <c r="G19" s="17">
        <f>SUMIFS('2026_27'!$G$3:$G$49,'2026_27'!$A$3:$A$49,$A19)+SUMIFS('2025_26'!$G$3:$G$25,'2025_26'!$A$3:$A$25,$A19)+SUMIFS('2024_25'!$G$3:$G$21,'2024_25'!$A$3:$A$21,$A19)+SUMIFS('2023_24'!$G$3:$G$22,'2023_24'!$A$3:$A$22,$A19)+SUMIFS('2022_23'!$G$3:$G$23,'2022_23'!$A$3:$A$23,$A19)+SUMIFS('2021_22'!$G$3:$G$21,'2021_22'!$A$3:$A$21,$A19)+SUMIFS('2020_21'!$G$3:$G$28,'2020_21'!$A$3:$A$28,$A19)+SUMIFS('2018_19'!$G$3:$G$28,'2018_19'!$A$3:$A$28,$A19)</f>
        <v>9</v>
      </c>
      <c r="H19" s="16">
        <f>SUMIFS('2026_27'!$H$3:$H$49,'2026_27'!$A$3:$A$49,$A19)+SUMIFS('2025_26'!$H$3:$H$25,'2025_26'!$A$3:$A$25,$A19)+SUMIFS('2024_25'!$H$3:$H$21,'2024_25'!$A$3:$A$21,$A19)+SUMIFS('2023_24'!$H$3:$H$22,'2023_24'!$A$3:$A$22,$A19)+SUMIFS('2022_23'!$H$3:$H$23,'2022_23'!$A$3:$A$23,$A19)+SUMIFS('2021_22'!$H$3:$H$21,'2021_22'!$A$3:$A$21,$A19)+SUMIFS('2020_21'!$H$3:$H$28,'2020_21'!$A$3:$A$28,$A19)+SUMIFS('2018_19'!$H$3:$H$28,'2018_19'!$A$3:$A$28,$A19)</f>
        <v>16</v>
      </c>
    </row>
    <row r="20" spans="1:8" ht="15" customHeight="1" x14ac:dyDescent="0.25">
      <c r="A20" s="9" t="s">
        <v>79</v>
      </c>
      <c r="B20" s="10" t="s">
        <v>9</v>
      </c>
      <c r="C20" s="11">
        <f>SUM(E20,G20)</f>
        <v>8</v>
      </c>
      <c r="D20" s="12">
        <f>SUM(F20,H20)</f>
        <v>4</v>
      </c>
      <c r="E20" s="13">
        <f>SUMIFS('2026_27'!$E$3:$E$49,'2026_27'!$A$3:$A$49,$A20)+SUMIFS('2025_26'!$E$3:$E$25,'2025_26'!$A$3:$A$25,$A20)+SUMIFS('2024_25'!$E$3:$E$21,'2024_25'!$A$3:$A$21,$A20)+SUMIFS('2023_24'!$E$3:$E$22,'2023_24'!$A$3:$A$22,$A20)+SUMIFS('2022_23'!$E$3:$E$23,'2022_23'!$A$3:$A$23,$A20)+SUMIFS('2021_22'!$E$3:$E$21,'2021_22'!$A$3:$A$21,$A20)+SUMIFS('2020_21'!$E$3:$E$28,'2020_21'!$A$3:$A$28,$A20)+SUMIFS('2018_19'!$E$3:$E$28,'2018_19'!$A$3:$A$28,$A20)</f>
        <v>8</v>
      </c>
      <c r="F20" s="16">
        <f>SUMIFS('2026_27'!$F$3:$F$49,'2026_27'!$A$3:$A$49,$A20)+SUMIFS('2025_26'!$F$3:$F$25,'2025_26'!$A$3:$A$25,$A20)+SUMIFS('2024_25'!$F$3:$F$21,'2024_25'!$A$3:$A$21,$A20)+SUMIFS('2023_24'!$F$3:$F$22,'2023_24'!$A$3:$A$22,$A20)+SUMIFS('2022_23'!$F$3:$F$23,'2022_23'!$A$3:$A$23,$A20)+SUMIFS('2021_22'!$F$3:$F$21,'2021_22'!$A$3:$A$21,$A20)+SUMIFS('2020_21'!$F$3:$F$28,'2020_21'!$A$3:$A$28,$A20)+SUMIFS('2018_19'!$F$3:$F$28,'2018_19'!$A$3:$A$28,$A20)</f>
        <v>4</v>
      </c>
      <c r="G20" s="17">
        <f>SUMIFS('2026_27'!$G$3:$G$49,'2026_27'!$A$3:$A$49,$A20)+SUMIFS('2025_26'!$G$3:$G$25,'2025_26'!$A$3:$A$25,$A20)+SUMIFS('2024_25'!$G$3:$G$21,'2024_25'!$A$3:$A$21,$A20)+SUMIFS('2023_24'!$G$3:$G$22,'2023_24'!$A$3:$A$22,$A20)+SUMIFS('2022_23'!$G$3:$G$23,'2022_23'!$A$3:$A$23,$A20)+SUMIFS('2021_22'!$G$3:$G$21,'2021_22'!$A$3:$A$21,$A20)+SUMIFS('2020_21'!$G$3:$G$28,'2020_21'!$A$3:$A$28,$A20)+SUMIFS('2018_19'!$G$3:$G$28,'2018_19'!$A$3:$A$28,$A20)</f>
        <v>0</v>
      </c>
      <c r="H20" s="16">
        <f>SUMIFS('2026_27'!$H$3:$H$49,'2026_27'!$A$3:$A$49,$A20)+SUMIFS('2025_26'!$H$3:$H$25,'2025_26'!$A$3:$A$25,$A20)+SUMIFS('2024_25'!$H$3:$H$21,'2024_25'!$A$3:$A$21,$A20)+SUMIFS('2023_24'!$H$3:$H$22,'2023_24'!$A$3:$A$22,$A20)+SUMIFS('2022_23'!$H$3:$H$23,'2022_23'!$A$3:$A$23,$A20)+SUMIFS('2021_22'!$H$3:$H$21,'2021_22'!$A$3:$A$21,$A20)+SUMIFS('2020_21'!$H$3:$H$28,'2020_21'!$A$3:$A$28,$A20)+SUMIFS('2018_19'!$H$3:$H$28,'2018_19'!$A$3:$A$28,$A20)</f>
        <v>0</v>
      </c>
    </row>
    <row r="21" spans="1:8" ht="15" customHeight="1" x14ac:dyDescent="0.25">
      <c r="A21" s="9" t="s">
        <v>81</v>
      </c>
      <c r="B21" s="10" t="s">
        <v>13</v>
      </c>
      <c r="C21" s="11">
        <f>SUM(E21,G21)</f>
        <v>9</v>
      </c>
      <c r="D21" s="12">
        <f>SUM(F21,H21)</f>
        <v>0</v>
      </c>
      <c r="E21" s="13">
        <f>SUMIFS('2026_27'!$E$3:$E$49,'2026_27'!$A$3:$A$49,$A21)+SUMIFS('2025_26'!$E$3:$E$25,'2025_26'!$A$3:$A$25,$A21)+SUMIFS('2024_25'!$E$3:$E$21,'2024_25'!$A$3:$A$21,$A21)+SUMIFS('2023_24'!$E$3:$E$22,'2023_24'!$A$3:$A$22,$A21)+SUMIFS('2022_23'!$E$3:$E$23,'2022_23'!$A$3:$A$23,$A21)+SUMIFS('2021_22'!$E$3:$E$21,'2021_22'!$A$3:$A$21,$A21)+SUMIFS('2020_21'!$E$3:$E$28,'2020_21'!$A$3:$A$28,$A21)+SUMIFS('2018_19'!$E$3:$E$28,'2018_19'!$A$3:$A$28,$A21)</f>
        <v>9</v>
      </c>
      <c r="F21" s="16">
        <f>SUMIFS('2026_27'!$F$3:$F$49,'2026_27'!$A$3:$A$49,$A21)+SUMIFS('2025_26'!$F$3:$F$25,'2025_26'!$A$3:$A$25,$A21)+SUMIFS('2024_25'!$F$3:$F$21,'2024_25'!$A$3:$A$21,$A21)+SUMIFS('2023_24'!$F$3:$F$22,'2023_24'!$A$3:$A$22,$A21)+SUMIFS('2022_23'!$F$3:$F$23,'2022_23'!$A$3:$A$23,$A21)+SUMIFS('2021_22'!$F$3:$F$21,'2021_22'!$A$3:$A$21,$A21)+SUMIFS('2020_21'!$F$3:$F$28,'2020_21'!$A$3:$A$28,$A21)+SUMIFS('2018_19'!$F$3:$F$28,'2018_19'!$A$3:$A$28,$A21)</f>
        <v>0</v>
      </c>
      <c r="G21" s="17">
        <f>SUMIFS('2026_27'!$G$3:$G$49,'2026_27'!$A$3:$A$49,$A21)+SUMIFS('2025_26'!$G$3:$G$25,'2025_26'!$A$3:$A$25,$A21)+SUMIFS('2024_25'!$G$3:$G$21,'2024_25'!$A$3:$A$21,$A21)+SUMIFS('2023_24'!$G$3:$G$22,'2023_24'!$A$3:$A$22,$A21)+SUMIFS('2022_23'!$G$3:$G$23,'2022_23'!$A$3:$A$23,$A21)+SUMIFS('2021_22'!$G$3:$G$21,'2021_22'!$A$3:$A$21,$A21)+SUMIFS('2020_21'!$G$3:$G$28,'2020_21'!$A$3:$A$28,$A21)+SUMIFS('2018_19'!$G$3:$G$28,'2018_19'!$A$3:$A$28,$A21)</f>
        <v>0</v>
      </c>
      <c r="H21" s="16">
        <f>SUMIFS('2026_27'!$H$3:$H$49,'2026_27'!$A$3:$A$49,$A21)+SUMIFS('2025_26'!$H$3:$H$25,'2025_26'!$A$3:$A$25,$A21)+SUMIFS('2024_25'!$H$3:$H$21,'2024_25'!$A$3:$A$21,$A21)+SUMIFS('2023_24'!$H$3:$H$22,'2023_24'!$A$3:$A$22,$A21)+SUMIFS('2022_23'!$H$3:$H$23,'2022_23'!$A$3:$A$23,$A21)+SUMIFS('2021_22'!$H$3:$H$21,'2021_22'!$A$3:$A$21,$A21)+SUMIFS('2020_21'!$H$3:$H$28,'2020_21'!$A$3:$A$28,$A21)+SUMIFS('2018_19'!$H$3:$H$28,'2018_19'!$A$3:$A$28,$A21)</f>
        <v>0</v>
      </c>
    </row>
    <row r="22" spans="1:8" ht="15" customHeight="1" x14ac:dyDescent="0.25">
      <c r="A22" s="9" t="s">
        <v>80</v>
      </c>
      <c r="B22" s="10" t="s">
        <v>9</v>
      </c>
      <c r="C22" s="11">
        <f>SUM(E22,G22)</f>
        <v>8</v>
      </c>
      <c r="D22" s="12">
        <f>SUM(F22,H22)</f>
        <v>7</v>
      </c>
      <c r="E22" s="13">
        <f>SUMIFS('2026_27'!$E$3:$E$49,'2026_27'!$A$3:$A$49,$A22)+SUMIFS('2025_26'!$E$3:$E$25,'2025_26'!$A$3:$A$25,$A22)+SUMIFS('2024_25'!$E$3:$E$21,'2024_25'!$A$3:$A$21,$A22)+SUMIFS('2023_24'!$E$3:$E$22,'2023_24'!$A$3:$A$22,$A22)+SUMIFS('2022_23'!$E$3:$E$23,'2022_23'!$A$3:$A$23,$A22)+SUMIFS('2021_22'!$E$3:$E$21,'2021_22'!$A$3:$A$21,$A22)+SUMIFS('2020_21'!$E$3:$E$28,'2020_21'!$A$3:$A$28,$A22)+SUMIFS('2018_19'!$E$3:$E$28,'2018_19'!$A$3:$A$28,$A22)</f>
        <v>7</v>
      </c>
      <c r="F22" s="16">
        <f>SUMIFS('2026_27'!$F$3:$F$49,'2026_27'!$A$3:$A$49,$A22)+SUMIFS('2025_26'!$F$3:$F$25,'2025_26'!$A$3:$A$25,$A22)+SUMIFS('2024_25'!$F$3:$F$21,'2024_25'!$A$3:$A$21,$A22)+SUMIFS('2023_24'!$F$3:$F$22,'2023_24'!$A$3:$A$22,$A22)+SUMIFS('2022_23'!$F$3:$F$23,'2022_23'!$A$3:$A$23,$A22)+SUMIFS('2021_22'!$F$3:$F$21,'2021_22'!$A$3:$A$21,$A22)+SUMIFS('2020_21'!$F$3:$F$28,'2020_21'!$A$3:$A$28,$A22)+SUMIFS('2018_19'!$F$3:$F$28,'2018_19'!$A$3:$A$28,$A22)</f>
        <v>7</v>
      </c>
      <c r="G22" s="17">
        <f>SUMIFS('2026_27'!$G$3:$G$49,'2026_27'!$A$3:$A$49,$A22)+SUMIFS('2025_26'!$G$3:$G$25,'2025_26'!$A$3:$A$25,$A22)+SUMIFS('2024_25'!$G$3:$G$21,'2024_25'!$A$3:$A$21,$A22)+SUMIFS('2023_24'!$G$3:$G$22,'2023_24'!$A$3:$A$22,$A22)+SUMIFS('2022_23'!$G$3:$G$23,'2022_23'!$A$3:$A$23,$A22)+SUMIFS('2021_22'!$G$3:$G$21,'2021_22'!$A$3:$A$21,$A22)+SUMIFS('2020_21'!$G$3:$G$28,'2020_21'!$A$3:$A$28,$A22)+SUMIFS('2018_19'!$G$3:$G$28,'2018_19'!$A$3:$A$28,$A22)</f>
        <v>1</v>
      </c>
      <c r="H22" s="16">
        <f>SUMIFS('2026_27'!$H$3:$H$49,'2026_27'!$A$3:$A$49,$A22)+SUMIFS('2025_26'!$H$3:$H$25,'2025_26'!$A$3:$A$25,$A22)+SUMIFS('2024_25'!$H$3:$H$21,'2024_25'!$A$3:$A$21,$A22)+SUMIFS('2023_24'!$H$3:$H$22,'2023_24'!$A$3:$A$22,$A22)+SUMIFS('2022_23'!$H$3:$H$23,'2022_23'!$A$3:$A$23,$A22)+SUMIFS('2021_22'!$H$3:$H$21,'2021_22'!$A$3:$A$21,$A22)+SUMIFS('2020_21'!$H$3:$H$28,'2020_21'!$A$3:$A$28,$A22)+SUMIFS('2018_19'!$H$3:$H$28,'2018_19'!$A$3:$A$28,$A22)</f>
        <v>0</v>
      </c>
    </row>
    <row r="23" spans="1:8" ht="15" customHeight="1" x14ac:dyDescent="0.25">
      <c r="A23" s="9" t="s">
        <v>24</v>
      </c>
      <c r="B23" s="10" t="s">
        <v>13</v>
      </c>
      <c r="C23" s="11">
        <f>SUM(E23,G23)</f>
        <v>15</v>
      </c>
      <c r="D23" s="12">
        <f>SUM(F23,H23)</f>
        <v>0</v>
      </c>
      <c r="E23" s="13">
        <f>SUMIFS('2026_27'!$E$3:$E$49,'2026_27'!$A$3:$A$49,$A23)+SUMIFS('2025_26'!$E$3:$E$25,'2025_26'!$A$3:$A$25,$A23)+SUMIFS('2024_25'!$E$3:$E$21,'2024_25'!$A$3:$A$21,$A23)+SUMIFS('2023_24'!$E$3:$E$22,'2023_24'!$A$3:$A$22,$A23)+SUMIFS('2022_23'!$E$3:$E$23,'2022_23'!$A$3:$A$23,$A23)+SUMIFS('2021_22'!$E$3:$E$21,'2021_22'!$A$3:$A$21,$A23)+SUMIFS('2020_21'!$E$3:$E$28,'2020_21'!$A$3:$A$28,$A23)+SUMIFS('2018_19'!$E$3:$E$28,'2018_19'!$A$3:$A$28,$A23)</f>
        <v>15</v>
      </c>
      <c r="F23" s="16">
        <f>SUMIFS('2026_27'!$F$3:$F$49,'2026_27'!$A$3:$A$49,$A23)+SUMIFS('2025_26'!$F$3:$F$25,'2025_26'!$A$3:$A$25,$A23)+SUMIFS('2024_25'!$F$3:$F$21,'2024_25'!$A$3:$A$21,$A23)+SUMIFS('2023_24'!$F$3:$F$22,'2023_24'!$A$3:$A$22,$A23)+SUMIFS('2022_23'!$F$3:$F$23,'2022_23'!$A$3:$A$23,$A23)+SUMIFS('2021_22'!$F$3:$F$21,'2021_22'!$A$3:$A$21,$A23)+SUMIFS('2020_21'!$F$3:$F$28,'2020_21'!$A$3:$A$28,$A23)+SUMIFS('2018_19'!$F$3:$F$28,'2018_19'!$A$3:$A$28,$A23)</f>
        <v>0</v>
      </c>
      <c r="G23" s="17">
        <f>SUMIFS('2026_27'!$G$3:$G$49,'2026_27'!$A$3:$A$49,$A23)+SUMIFS('2025_26'!$G$3:$G$25,'2025_26'!$A$3:$A$25,$A23)+SUMIFS('2024_25'!$G$3:$G$21,'2024_25'!$A$3:$A$21,$A23)+SUMIFS('2023_24'!$G$3:$G$22,'2023_24'!$A$3:$A$22,$A23)+SUMIFS('2022_23'!$G$3:$G$23,'2022_23'!$A$3:$A$23,$A23)+SUMIFS('2021_22'!$G$3:$G$21,'2021_22'!$A$3:$A$21,$A23)+SUMIFS('2020_21'!$G$3:$G$28,'2020_21'!$A$3:$A$28,$A23)+SUMIFS('2018_19'!$G$3:$G$28,'2018_19'!$A$3:$A$28,$A23)</f>
        <v>0</v>
      </c>
      <c r="H23" s="16">
        <f>SUMIFS('2026_27'!$H$3:$H$49,'2026_27'!$A$3:$A$49,$A23)+SUMIFS('2025_26'!$H$3:$H$25,'2025_26'!$A$3:$A$25,$A23)+SUMIFS('2024_25'!$H$3:$H$21,'2024_25'!$A$3:$A$21,$A23)+SUMIFS('2023_24'!$H$3:$H$22,'2023_24'!$A$3:$A$22,$A23)+SUMIFS('2022_23'!$H$3:$H$23,'2022_23'!$A$3:$A$23,$A23)+SUMIFS('2021_22'!$H$3:$H$21,'2021_22'!$A$3:$A$21,$A23)+SUMIFS('2020_21'!$H$3:$H$28,'2020_21'!$A$3:$A$28,$A23)+SUMIFS('2018_19'!$H$3:$H$28,'2018_19'!$A$3:$A$28,$A23)</f>
        <v>0</v>
      </c>
    </row>
    <row r="24" spans="1:8" ht="15" customHeight="1" x14ac:dyDescent="0.25">
      <c r="A24" s="9" t="s">
        <v>25</v>
      </c>
      <c r="B24" s="10" t="s">
        <v>9</v>
      </c>
      <c r="C24" s="11">
        <f>SUM(E24,G24)</f>
        <v>2</v>
      </c>
      <c r="D24" s="12">
        <f>SUM(F24,H24)</f>
        <v>1</v>
      </c>
      <c r="E24" s="13">
        <f>SUMIFS('2026_27'!$E$3:$E$49,'2026_27'!$A$3:$A$49,$A24)+SUMIFS('2025_26'!$E$3:$E$25,'2025_26'!$A$3:$A$25,$A24)+SUMIFS('2024_25'!$E$3:$E$21,'2024_25'!$A$3:$A$21,$A24)+SUMIFS('2023_24'!$E$3:$E$22,'2023_24'!$A$3:$A$22,$A24)+SUMIFS('2022_23'!$E$3:$E$23,'2022_23'!$A$3:$A$23,$A24)+SUMIFS('2021_22'!$E$3:$E$21,'2021_22'!$A$3:$A$21,$A24)+SUMIFS('2020_21'!$E$3:$E$28,'2020_21'!$A$3:$A$28,$A24)+SUMIFS('2018_19'!$E$3:$E$28,'2018_19'!$A$3:$A$28,$A24)</f>
        <v>2</v>
      </c>
      <c r="F24" s="16">
        <f>SUMIFS('2026_27'!$F$3:$F$49,'2026_27'!$A$3:$A$49,$A24)+SUMIFS('2025_26'!$F$3:$F$25,'2025_26'!$A$3:$A$25,$A24)+SUMIFS('2024_25'!$F$3:$F$21,'2024_25'!$A$3:$A$21,$A24)+SUMIFS('2023_24'!$F$3:$F$22,'2023_24'!$A$3:$A$22,$A24)+SUMIFS('2022_23'!$F$3:$F$23,'2022_23'!$A$3:$A$23,$A24)+SUMIFS('2021_22'!$F$3:$F$21,'2021_22'!$A$3:$A$21,$A24)+SUMIFS('2020_21'!$F$3:$F$28,'2020_21'!$A$3:$A$28,$A24)+SUMIFS('2018_19'!$F$3:$F$28,'2018_19'!$A$3:$A$28,$A24)</f>
        <v>1</v>
      </c>
      <c r="G24" s="17">
        <f>SUMIFS('2026_27'!$G$3:$G$49,'2026_27'!$A$3:$A$49,$A24)+SUMIFS('2025_26'!$G$3:$G$25,'2025_26'!$A$3:$A$25,$A24)+SUMIFS('2024_25'!$G$3:$G$21,'2024_25'!$A$3:$A$21,$A24)+SUMIFS('2023_24'!$G$3:$G$22,'2023_24'!$A$3:$A$22,$A24)+SUMIFS('2022_23'!$G$3:$G$23,'2022_23'!$A$3:$A$23,$A24)+SUMIFS('2021_22'!$G$3:$G$21,'2021_22'!$A$3:$A$21,$A24)+SUMIFS('2020_21'!$G$3:$G$28,'2020_21'!$A$3:$A$28,$A24)+SUMIFS('2018_19'!$G$3:$G$28,'2018_19'!$A$3:$A$28,$A24)</f>
        <v>0</v>
      </c>
      <c r="H24" s="16">
        <f>SUMIFS('2026_27'!$H$3:$H$49,'2026_27'!$A$3:$A$49,$A24)+SUMIFS('2025_26'!$H$3:$H$25,'2025_26'!$A$3:$A$25,$A24)+SUMIFS('2024_25'!$H$3:$H$21,'2024_25'!$A$3:$A$21,$A24)+SUMIFS('2023_24'!$H$3:$H$22,'2023_24'!$A$3:$A$22,$A24)+SUMIFS('2022_23'!$H$3:$H$23,'2022_23'!$A$3:$A$23,$A24)+SUMIFS('2021_22'!$H$3:$H$21,'2021_22'!$A$3:$A$21,$A24)+SUMIFS('2020_21'!$H$3:$H$28,'2020_21'!$A$3:$A$28,$A24)+SUMIFS('2018_19'!$H$3:$H$28,'2018_19'!$A$3:$A$28,$A24)</f>
        <v>0</v>
      </c>
    </row>
    <row r="25" spans="1:8" ht="15" customHeight="1" x14ac:dyDescent="0.25">
      <c r="A25" s="9" t="s">
        <v>26</v>
      </c>
      <c r="B25" s="10" t="s">
        <v>9</v>
      </c>
      <c r="C25" s="11">
        <f>SUM(E25,G25)</f>
        <v>22</v>
      </c>
      <c r="D25" s="12">
        <f>SUM(F25,H25)</f>
        <v>6</v>
      </c>
      <c r="E25" s="13">
        <f>SUMIFS('2026_27'!$E$3:$E$49,'2026_27'!$A$3:$A$49,$A25)+SUMIFS('2025_26'!$E$3:$E$25,'2025_26'!$A$3:$A$25,$A25)+SUMIFS('2024_25'!$E$3:$E$21,'2024_25'!$A$3:$A$21,$A25)+SUMIFS('2023_24'!$E$3:$E$22,'2023_24'!$A$3:$A$22,$A25)+SUMIFS('2022_23'!$E$3:$E$23,'2022_23'!$A$3:$A$23,$A25)+SUMIFS('2021_22'!$E$3:$E$21,'2021_22'!$A$3:$A$21,$A25)+SUMIFS('2020_21'!$E$3:$E$28,'2020_21'!$A$3:$A$28,$A25)+SUMIFS('2018_19'!$E$3:$E$28,'2018_19'!$A$3:$A$28,$A25)</f>
        <v>21</v>
      </c>
      <c r="F25" s="16">
        <f>SUMIFS('2026_27'!$F$3:$F$49,'2026_27'!$A$3:$A$49,$A25)+SUMIFS('2025_26'!$F$3:$F$25,'2025_26'!$A$3:$A$25,$A25)+SUMIFS('2024_25'!$F$3:$F$21,'2024_25'!$A$3:$A$21,$A25)+SUMIFS('2023_24'!$F$3:$F$22,'2023_24'!$A$3:$A$22,$A25)+SUMIFS('2022_23'!$F$3:$F$23,'2022_23'!$A$3:$A$23,$A25)+SUMIFS('2021_22'!$F$3:$F$21,'2021_22'!$A$3:$A$21,$A25)+SUMIFS('2020_21'!$F$3:$F$28,'2020_21'!$A$3:$A$28,$A25)+SUMIFS('2018_19'!$F$3:$F$28,'2018_19'!$A$3:$A$28,$A25)</f>
        <v>6</v>
      </c>
      <c r="G25" s="17">
        <f>SUMIFS('2026_27'!$G$3:$G$49,'2026_27'!$A$3:$A$49,$A25)+SUMIFS('2025_26'!$G$3:$G$25,'2025_26'!$A$3:$A$25,$A25)+SUMIFS('2024_25'!$G$3:$G$21,'2024_25'!$A$3:$A$21,$A25)+SUMIFS('2023_24'!$G$3:$G$22,'2023_24'!$A$3:$A$22,$A25)+SUMIFS('2022_23'!$G$3:$G$23,'2022_23'!$A$3:$A$23,$A25)+SUMIFS('2021_22'!$G$3:$G$21,'2021_22'!$A$3:$A$21,$A25)+SUMIFS('2020_21'!$G$3:$G$28,'2020_21'!$A$3:$A$28,$A25)+SUMIFS('2018_19'!$G$3:$G$28,'2018_19'!$A$3:$A$28,$A25)</f>
        <v>1</v>
      </c>
      <c r="H25" s="16">
        <f>SUMIFS('2026_27'!$H$3:$H$49,'2026_27'!$A$3:$A$49,$A25)+SUMIFS('2025_26'!$H$3:$H$25,'2025_26'!$A$3:$A$25,$A25)+SUMIFS('2024_25'!$H$3:$H$21,'2024_25'!$A$3:$A$21,$A25)+SUMIFS('2023_24'!$H$3:$H$22,'2023_24'!$A$3:$A$22,$A25)+SUMIFS('2022_23'!$H$3:$H$23,'2022_23'!$A$3:$A$23,$A25)+SUMIFS('2021_22'!$H$3:$H$21,'2021_22'!$A$3:$A$21,$A25)+SUMIFS('2020_21'!$H$3:$H$28,'2020_21'!$A$3:$A$28,$A25)+SUMIFS('2018_19'!$H$3:$H$28,'2018_19'!$A$3:$A$28,$A25)</f>
        <v>0</v>
      </c>
    </row>
    <row r="26" spans="1:8" ht="15" customHeight="1" x14ac:dyDescent="0.25">
      <c r="A26" s="9" t="s">
        <v>27</v>
      </c>
      <c r="B26" s="10" t="s">
        <v>13</v>
      </c>
      <c r="C26" s="11">
        <f>SUM(E26,G26)</f>
        <v>6</v>
      </c>
      <c r="D26" s="12">
        <f>SUM(F26,H26)</f>
        <v>0</v>
      </c>
      <c r="E26" s="13">
        <f>SUMIFS('2026_27'!$E$3:$E$49,'2026_27'!$A$3:$A$49,$A26)+SUMIFS('2025_26'!$E$3:$E$25,'2025_26'!$A$3:$A$25,$A26)+SUMIFS('2024_25'!$E$3:$E$21,'2024_25'!$A$3:$A$21,$A26)+SUMIFS('2023_24'!$E$3:$E$22,'2023_24'!$A$3:$A$22,$A26)+SUMIFS('2022_23'!$E$3:$E$23,'2022_23'!$A$3:$A$23,$A26)+SUMIFS('2021_22'!$E$3:$E$21,'2021_22'!$A$3:$A$21,$A26)+SUMIFS('2020_21'!$E$3:$E$28,'2020_21'!$A$3:$A$28,$A26)+SUMIFS('2018_19'!$E$3:$E$28,'2018_19'!$A$3:$A$28,$A26)</f>
        <v>4</v>
      </c>
      <c r="F26" s="16">
        <f>SUMIFS('2026_27'!$F$3:$F$49,'2026_27'!$A$3:$A$49,$A26)+SUMIFS('2025_26'!$F$3:$F$25,'2025_26'!$A$3:$A$25,$A26)+SUMIFS('2024_25'!$F$3:$F$21,'2024_25'!$A$3:$A$21,$A26)+SUMIFS('2023_24'!$F$3:$F$22,'2023_24'!$A$3:$A$22,$A26)+SUMIFS('2022_23'!$F$3:$F$23,'2022_23'!$A$3:$A$23,$A26)+SUMIFS('2021_22'!$F$3:$F$21,'2021_22'!$A$3:$A$21,$A26)+SUMIFS('2020_21'!$F$3:$F$28,'2020_21'!$A$3:$A$28,$A26)+SUMIFS('2018_19'!$F$3:$F$28,'2018_19'!$A$3:$A$28,$A26)</f>
        <v>0</v>
      </c>
      <c r="G26" s="17">
        <f>SUMIFS('2026_27'!$G$3:$G$49,'2026_27'!$A$3:$A$49,$A26)+SUMIFS('2025_26'!$G$3:$G$25,'2025_26'!$A$3:$A$25,$A26)+SUMIFS('2024_25'!$G$3:$G$21,'2024_25'!$A$3:$A$21,$A26)+SUMIFS('2023_24'!$G$3:$G$22,'2023_24'!$A$3:$A$22,$A26)+SUMIFS('2022_23'!$G$3:$G$23,'2022_23'!$A$3:$A$23,$A26)+SUMIFS('2021_22'!$G$3:$G$21,'2021_22'!$A$3:$A$21,$A26)+SUMIFS('2020_21'!$G$3:$G$28,'2020_21'!$A$3:$A$28,$A26)+SUMIFS('2018_19'!$G$3:$G$28,'2018_19'!$A$3:$A$28,$A26)</f>
        <v>2</v>
      </c>
      <c r="H26" s="16">
        <f>SUMIFS('2026_27'!$H$3:$H$49,'2026_27'!$A$3:$A$49,$A26)+SUMIFS('2025_26'!$H$3:$H$25,'2025_26'!$A$3:$A$25,$A26)+SUMIFS('2024_25'!$H$3:$H$21,'2024_25'!$A$3:$A$21,$A26)+SUMIFS('2023_24'!$H$3:$H$22,'2023_24'!$A$3:$A$22,$A26)+SUMIFS('2022_23'!$H$3:$H$23,'2022_23'!$A$3:$A$23,$A26)+SUMIFS('2021_22'!$H$3:$H$21,'2021_22'!$A$3:$A$21,$A26)+SUMIFS('2020_21'!$H$3:$H$28,'2020_21'!$A$3:$A$28,$A26)+SUMIFS('2018_19'!$H$3:$H$28,'2018_19'!$A$3:$A$28,$A26)</f>
        <v>0</v>
      </c>
    </row>
    <row r="27" spans="1:8" ht="15" customHeight="1" x14ac:dyDescent="0.25">
      <c r="A27" s="9" t="s">
        <v>28</v>
      </c>
      <c r="B27" s="10" t="s">
        <v>9</v>
      </c>
      <c r="C27" s="11">
        <f>SUM(E27,G27)</f>
        <v>54</v>
      </c>
      <c r="D27" s="12">
        <f>SUM(F27,H27)</f>
        <v>33</v>
      </c>
      <c r="E27" s="13">
        <f>SUMIFS('2026_27'!$E$3:$E$49,'2026_27'!$A$3:$A$49,$A27)+SUMIFS('2025_26'!$E$3:$E$25,'2025_26'!$A$3:$A$25,$A27)+SUMIFS('2024_25'!$E$3:$E$21,'2024_25'!$A$3:$A$21,$A27)+SUMIFS('2023_24'!$E$3:$E$22,'2023_24'!$A$3:$A$22,$A27)+SUMIFS('2022_23'!$E$3:$E$23,'2022_23'!$A$3:$A$23,$A27)+SUMIFS('2021_22'!$E$3:$E$21,'2021_22'!$A$3:$A$21,$A27)+SUMIFS('2020_21'!$E$3:$E$28,'2020_21'!$A$3:$A$28,$A27)+SUMIFS('2018_19'!$E$3:$E$28,'2018_19'!$A$3:$A$28,$A27)</f>
        <v>52</v>
      </c>
      <c r="F27" s="16">
        <f>SUMIFS('2026_27'!$F$3:$F$49,'2026_27'!$A$3:$A$49,$A27)+SUMIFS('2025_26'!$F$3:$F$25,'2025_26'!$A$3:$A$25,$A27)+SUMIFS('2024_25'!$F$3:$F$21,'2024_25'!$A$3:$A$21,$A27)+SUMIFS('2023_24'!$F$3:$F$22,'2023_24'!$A$3:$A$22,$A27)+SUMIFS('2022_23'!$F$3:$F$23,'2022_23'!$A$3:$A$23,$A27)+SUMIFS('2021_22'!$F$3:$F$21,'2021_22'!$A$3:$A$21,$A27)+SUMIFS('2020_21'!$F$3:$F$28,'2020_21'!$A$3:$A$28,$A27)+SUMIFS('2018_19'!$F$3:$F$28,'2018_19'!$A$3:$A$28,$A27)</f>
        <v>30</v>
      </c>
      <c r="G27" s="17">
        <f>SUMIFS('2026_27'!$G$3:$G$49,'2026_27'!$A$3:$A$49,$A27)+SUMIFS('2025_26'!$G$3:$G$25,'2025_26'!$A$3:$A$25,$A27)+SUMIFS('2024_25'!$G$3:$G$21,'2024_25'!$A$3:$A$21,$A27)+SUMIFS('2023_24'!$G$3:$G$22,'2023_24'!$A$3:$A$22,$A27)+SUMIFS('2022_23'!$G$3:$G$23,'2022_23'!$A$3:$A$23,$A27)+SUMIFS('2021_22'!$G$3:$G$21,'2021_22'!$A$3:$A$21,$A27)+SUMIFS('2020_21'!$G$3:$G$28,'2020_21'!$A$3:$A$28,$A27)+SUMIFS('2018_19'!$G$3:$G$28,'2018_19'!$A$3:$A$28,$A27)</f>
        <v>2</v>
      </c>
      <c r="H27" s="16">
        <f>SUMIFS('2026_27'!$H$3:$H$49,'2026_27'!$A$3:$A$49,$A27)+SUMIFS('2025_26'!$H$3:$H$25,'2025_26'!$A$3:$A$25,$A27)+SUMIFS('2024_25'!$H$3:$H$21,'2024_25'!$A$3:$A$21,$A27)+SUMIFS('2023_24'!$H$3:$H$22,'2023_24'!$A$3:$A$22,$A27)+SUMIFS('2022_23'!$H$3:$H$23,'2022_23'!$A$3:$A$23,$A27)+SUMIFS('2021_22'!$H$3:$H$21,'2021_22'!$A$3:$A$21,$A27)+SUMIFS('2020_21'!$H$3:$H$28,'2020_21'!$A$3:$A$28,$A27)+SUMIFS('2018_19'!$H$3:$H$28,'2018_19'!$A$3:$A$28,$A27)</f>
        <v>3</v>
      </c>
    </row>
    <row r="28" spans="1:8" ht="15" customHeight="1" x14ac:dyDescent="0.25">
      <c r="A28" s="9" t="s">
        <v>29</v>
      </c>
      <c r="B28" s="10" t="s">
        <v>9</v>
      </c>
      <c r="C28" s="11">
        <f>SUM(E28,G28)</f>
        <v>100</v>
      </c>
      <c r="D28" s="12">
        <f>SUM(F28,H28)</f>
        <v>208</v>
      </c>
      <c r="E28" s="13">
        <f>SUMIFS('2026_27'!$E$3:$E$49,'2026_27'!$A$3:$A$49,$A28)+SUMIFS('2025_26'!$E$3:$E$25,'2025_26'!$A$3:$A$25,$A28)+SUMIFS('2024_25'!$E$3:$E$21,'2024_25'!$A$3:$A$21,$A28)+SUMIFS('2023_24'!$E$3:$E$22,'2023_24'!$A$3:$A$22,$A28)+SUMIFS('2022_23'!$E$3:$E$23,'2022_23'!$A$3:$A$23,$A28)+SUMIFS('2021_22'!$E$3:$E$21,'2021_22'!$A$3:$A$21,$A28)+SUMIFS('2020_21'!$E$3:$E$28,'2020_21'!$A$3:$A$28,$A28)+SUMIFS('2018_19'!$E$3:$E$28,'2018_19'!$A$3:$A$28,$A28)</f>
        <v>96</v>
      </c>
      <c r="F28" s="16">
        <f>SUMIFS('2026_27'!$F$3:$F$49,'2026_27'!$A$3:$A$49,$A28)+SUMIFS('2025_26'!$F$3:$F$25,'2025_26'!$A$3:$A$25,$A28)+SUMIFS('2024_25'!$F$3:$F$21,'2024_25'!$A$3:$A$21,$A28)+SUMIFS('2023_24'!$F$3:$F$22,'2023_24'!$A$3:$A$22,$A28)+SUMIFS('2022_23'!$F$3:$F$23,'2022_23'!$A$3:$A$23,$A28)+SUMIFS('2021_22'!$F$3:$F$21,'2021_22'!$A$3:$A$21,$A28)+SUMIFS('2020_21'!$F$3:$F$28,'2020_21'!$A$3:$A$28,$A28)+SUMIFS('2018_19'!$F$3:$F$28,'2018_19'!$A$3:$A$28,$A28)</f>
        <v>196</v>
      </c>
      <c r="G28" s="17">
        <f>SUMIFS('2026_27'!$G$3:$G$49,'2026_27'!$A$3:$A$49,$A28)+SUMIFS('2025_26'!$G$3:$G$25,'2025_26'!$A$3:$A$25,$A28)+SUMIFS('2024_25'!$G$3:$G$21,'2024_25'!$A$3:$A$21,$A28)+SUMIFS('2023_24'!$G$3:$G$22,'2023_24'!$A$3:$A$22,$A28)+SUMIFS('2022_23'!$G$3:$G$23,'2022_23'!$A$3:$A$23,$A28)+SUMIFS('2021_22'!$G$3:$G$21,'2021_22'!$A$3:$A$21,$A28)+SUMIFS('2020_21'!$G$3:$G$28,'2020_21'!$A$3:$A$28,$A28)+SUMIFS('2018_19'!$G$3:$G$28,'2018_19'!$A$3:$A$28,$A28)</f>
        <v>4</v>
      </c>
      <c r="H28" s="16">
        <f>SUMIFS('2026_27'!$H$3:$H$49,'2026_27'!$A$3:$A$49,$A28)+SUMIFS('2025_26'!$H$3:$H$25,'2025_26'!$A$3:$A$25,$A28)+SUMIFS('2024_25'!$H$3:$H$21,'2024_25'!$A$3:$A$21,$A28)+SUMIFS('2023_24'!$H$3:$H$22,'2023_24'!$A$3:$A$22,$A28)+SUMIFS('2022_23'!$H$3:$H$23,'2022_23'!$A$3:$A$23,$A28)+SUMIFS('2021_22'!$H$3:$H$21,'2021_22'!$A$3:$A$21,$A28)+SUMIFS('2020_21'!$H$3:$H$28,'2020_21'!$A$3:$A$28,$A28)+SUMIFS('2018_19'!$H$3:$H$28,'2018_19'!$A$3:$A$28,$A28)</f>
        <v>12</v>
      </c>
    </row>
    <row r="29" spans="1:8" ht="15" customHeight="1" x14ac:dyDescent="0.25">
      <c r="A29" s="9" t="s">
        <v>82</v>
      </c>
      <c r="B29" s="10" t="s">
        <v>9</v>
      </c>
      <c r="C29" s="11">
        <f>SUM(E29,G29)</f>
        <v>14</v>
      </c>
      <c r="D29" s="12">
        <f>SUM(F29,H29)</f>
        <v>34</v>
      </c>
      <c r="E29" s="13">
        <f>SUMIFS('2026_27'!$E$3:$E$49,'2026_27'!$A$3:$A$49,$A29)+SUMIFS('2025_26'!$E$3:$E$25,'2025_26'!$A$3:$A$25,$A29)+SUMIFS('2024_25'!$E$3:$E$21,'2024_25'!$A$3:$A$21,$A29)+SUMIFS('2023_24'!$E$3:$E$22,'2023_24'!$A$3:$A$22,$A29)+SUMIFS('2022_23'!$E$3:$E$23,'2022_23'!$A$3:$A$23,$A29)+SUMIFS('2021_22'!$E$3:$E$21,'2021_22'!$A$3:$A$21,$A29)+SUMIFS('2020_21'!$E$3:$E$28,'2020_21'!$A$3:$A$28,$A29)+SUMIFS('2018_19'!$E$3:$E$28,'2018_19'!$A$3:$A$28,$A29)</f>
        <v>14</v>
      </c>
      <c r="F29" s="16">
        <f>SUMIFS('2026_27'!$F$3:$F$49,'2026_27'!$A$3:$A$49,$A29)+SUMIFS('2025_26'!$F$3:$F$25,'2025_26'!$A$3:$A$25,$A29)+SUMIFS('2024_25'!$F$3:$F$21,'2024_25'!$A$3:$A$21,$A29)+SUMIFS('2023_24'!$F$3:$F$22,'2023_24'!$A$3:$A$22,$A29)+SUMIFS('2022_23'!$F$3:$F$23,'2022_23'!$A$3:$A$23,$A29)+SUMIFS('2021_22'!$F$3:$F$21,'2021_22'!$A$3:$A$21,$A29)+SUMIFS('2020_21'!$F$3:$F$28,'2020_21'!$A$3:$A$28,$A29)+SUMIFS('2018_19'!$F$3:$F$28,'2018_19'!$A$3:$A$28,$A29)</f>
        <v>34</v>
      </c>
      <c r="G29" s="17">
        <f>SUMIFS('2026_27'!$G$3:$G$49,'2026_27'!$A$3:$A$49,$A29)+SUMIFS('2025_26'!$G$3:$G$25,'2025_26'!$A$3:$A$25,$A29)+SUMIFS('2024_25'!$G$3:$G$21,'2024_25'!$A$3:$A$21,$A29)+SUMIFS('2023_24'!$G$3:$G$22,'2023_24'!$A$3:$A$22,$A29)+SUMIFS('2022_23'!$G$3:$G$23,'2022_23'!$A$3:$A$23,$A29)+SUMIFS('2021_22'!$G$3:$G$21,'2021_22'!$A$3:$A$21,$A29)+SUMIFS('2020_21'!$G$3:$G$28,'2020_21'!$A$3:$A$28,$A29)+SUMIFS('2018_19'!$G$3:$G$28,'2018_19'!$A$3:$A$28,$A29)</f>
        <v>0</v>
      </c>
      <c r="H29" s="16">
        <f>SUMIFS('2026_27'!$H$3:$H$49,'2026_27'!$A$3:$A$49,$A29)+SUMIFS('2025_26'!$H$3:$H$25,'2025_26'!$A$3:$A$25,$A29)+SUMIFS('2024_25'!$H$3:$H$21,'2024_25'!$A$3:$A$21,$A29)+SUMIFS('2023_24'!$H$3:$H$22,'2023_24'!$A$3:$A$22,$A29)+SUMIFS('2022_23'!$H$3:$H$23,'2022_23'!$A$3:$A$23,$A29)+SUMIFS('2021_22'!$H$3:$H$21,'2021_22'!$A$3:$A$21,$A29)+SUMIFS('2020_21'!$H$3:$H$28,'2020_21'!$A$3:$A$28,$A29)+SUMIFS('2018_19'!$H$3:$H$28,'2018_19'!$A$3:$A$28,$A29)</f>
        <v>0</v>
      </c>
    </row>
    <row r="30" spans="1:8" ht="15" customHeight="1" x14ac:dyDescent="0.25">
      <c r="A30" s="9" t="s">
        <v>30</v>
      </c>
      <c r="B30" s="10" t="s">
        <v>9</v>
      </c>
      <c r="C30" s="11">
        <f>SUM(E30,G30)</f>
        <v>8</v>
      </c>
      <c r="D30" s="12">
        <f>SUM(F30,H30)</f>
        <v>5</v>
      </c>
      <c r="E30" s="13">
        <f>SUMIFS('2026_27'!$E$3:$E$49,'2026_27'!$A$3:$A$49,$A30)+SUMIFS('2025_26'!$E$3:$E$25,'2025_26'!$A$3:$A$25,$A30)+SUMIFS('2024_25'!$E$3:$E$21,'2024_25'!$A$3:$A$21,$A30)+SUMIFS('2023_24'!$E$3:$E$22,'2023_24'!$A$3:$A$22,$A30)+SUMIFS('2022_23'!$E$3:$E$23,'2022_23'!$A$3:$A$23,$A30)+SUMIFS('2021_22'!$E$3:$E$21,'2021_22'!$A$3:$A$21,$A30)+SUMIFS('2020_21'!$E$3:$E$28,'2020_21'!$A$3:$A$28,$A30)+SUMIFS('2018_19'!$E$3:$E$28,'2018_19'!$A$3:$A$28,$A30)</f>
        <v>6</v>
      </c>
      <c r="F30" s="16">
        <f>SUMIFS('2026_27'!$F$3:$F$49,'2026_27'!$A$3:$A$49,$A30)+SUMIFS('2025_26'!$F$3:$F$25,'2025_26'!$A$3:$A$25,$A30)+SUMIFS('2024_25'!$F$3:$F$21,'2024_25'!$A$3:$A$21,$A30)+SUMIFS('2023_24'!$F$3:$F$22,'2023_24'!$A$3:$A$22,$A30)+SUMIFS('2022_23'!$F$3:$F$23,'2022_23'!$A$3:$A$23,$A30)+SUMIFS('2021_22'!$F$3:$F$21,'2021_22'!$A$3:$A$21,$A30)+SUMIFS('2020_21'!$F$3:$F$28,'2020_21'!$A$3:$A$28,$A30)+SUMIFS('2018_19'!$F$3:$F$28,'2018_19'!$A$3:$A$28,$A30)</f>
        <v>1</v>
      </c>
      <c r="G30" s="17">
        <f>SUMIFS('2026_27'!$G$3:$G$49,'2026_27'!$A$3:$A$49,$A30)+SUMIFS('2025_26'!$G$3:$G$25,'2025_26'!$A$3:$A$25,$A30)+SUMIFS('2024_25'!$G$3:$G$21,'2024_25'!$A$3:$A$21,$A30)+SUMIFS('2023_24'!$G$3:$G$22,'2023_24'!$A$3:$A$22,$A30)+SUMIFS('2022_23'!$G$3:$G$23,'2022_23'!$A$3:$A$23,$A30)+SUMIFS('2021_22'!$G$3:$G$21,'2021_22'!$A$3:$A$21,$A30)+SUMIFS('2020_21'!$G$3:$G$28,'2020_21'!$A$3:$A$28,$A30)+SUMIFS('2018_19'!$G$3:$G$28,'2018_19'!$A$3:$A$28,$A30)</f>
        <v>2</v>
      </c>
      <c r="H30" s="16">
        <f>SUMIFS('2026_27'!$H$3:$H$49,'2026_27'!$A$3:$A$49,$A30)+SUMIFS('2025_26'!$H$3:$H$25,'2025_26'!$A$3:$A$25,$A30)+SUMIFS('2024_25'!$H$3:$H$21,'2024_25'!$A$3:$A$21,$A30)+SUMIFS('2023_24'!$H$3:$H$22,'2023_24'!$A$3:$A$22,$A30)+SUMIFS('2022_23'!$H$3:$H$23,'2022_23'!$A$3:$A$23,$A30)+SUMIFS('2021_22'!$H$3:$H$21,'2021_22'!$A$3:$A$21,$A30)+SUMIFS('2020_21'!$H$3:$H$28,'2020_21'!$A$3:$A$28,$A30)+SUMIFS('2018_19'!$H$3:$H$28,'2018_19'!$A$3:$A$28,$A30)</f>
        <v>4</v>
      </c>
    </row>
    <row r="31" spans="1:8" ht="15" customHeight="1" x14ac:dyDescent="0.25">
      <c r="A31" s="9" t="s">
        <v>31</v>
      </c>
      <c r="B31" s="10" t="s">
        <v>9</v>
      </c>
      <c r="C31" s="11">
        <f>SUM(E31,G31)</f>
        <v>42</v>
      </c>
      <c r="D31" s="12">
        <f>SUM(F31,H31)</f>
        <v>201</v>
      </c>
      <c r="E31" s="13">
        <f>SUMIFS('2026_27'!$E$3:$E$49,'2026_27'!$A$3:$A$49,$A31)+SUMIFS('2025_26'!$E$3:$E$25,'2025_26'!$A$3:$A$25,$A31)+SUMIFS('2024_25'!$E$3:$E$21,'2024_25'!$A$3:$A$21,$A31)+SUMIFS('2023_24'!$E$3:$E$22,'2023_24'!$A$3:$A$22,$A31)+SUMIFS('2022_23'!$E$3:$E$23,'2022_23'!$A$3:$A$23,$A31)+SUMIFS('2021_22'!$E$3:$E$21,'2021_22'!$A$3:$A$21,$A31)+SUMIFS('2020_21'!$E$3:$E$28,'2020_21'!$A$3:$A$28,$A31)+SUMIFS('2018_19'!$E$3:$E$28,'2018_19'!$A$3:$A$28,$A31)</f>
        <v>40</v>
      </c>
      <c r="F31" s="16">
        <f>SUMIFS('2026_27'!$F$3:$F$49,'2026_27'!$A$3:$A$49,$A31)+SUMIFS('2025_26'!$F$3:$F$25,'2025_26'!$A$3:$A$25,$A31)+SUMIFS('2024_25'!$F$3:$F$21,'2024_25'!$A$3:$A$21,$A31)+SUMIFS('2023_24'!$F$3:$F$22,'2023_24'!$A$3:$A$22,$A31)+SUMIFS('2022_23'!$F$3:$F$23,'2022_23'!$A$3:$A$23,$A31)+SUMIFS('2021_22'!$F$3:$F$21,'2021_22'!$A$3:$A$21,$A31)+SUMIFS('2020_21'!$F$3:$F$28,'2020_21'!$A$3:$A$28,$A31)+SUMIFS('2018_19'!$F$3:$F$28,'2018_19'!$A$3:$A$28,$A31)</f>
        <v>192</v>
      </c>
      <c r="G31" s="17">
        <f>SUMIFS('2026_27'!$G$3:$G$49,'2026_27'!$A$3:$A$49,$A31)+SUMIFS('2025_26'!$G$3:$G$25,'2025_26'!$A$3:$A$25,$A31)+SUMIFS('2024_25'!$G$3:$G$21,'2024_25'!$A$3:$A$21,$A31)+SUMIFS('2023_24'!$G$3:$G$22,'2023_24'!$A$3:$A$22,$A31)+SUMIFS('2022_23'!$G$3:$G$23,'2022_23'!$A$3:$A$23,$A31)+SUMIFS('2021_22'!$G$3:$G$21,'2021_22'!$A$3:$A$21,$A31)+SUMIFS('2020_21'!$G$3:$G$28,'2020_21'!$A$3:$A$28,$A31)+SUMIFS('2018_19'!$G$3:$G$28,'2018_19'!$A$3:$A$28,$A31)</f>
        <v>2</v>
      </c>
      <c r="H31" s="16">
        <f>SUMIFS('2026_27'!$H$3:$H$49,'2026_27'!$A$3:$A$49,$A31)+SUMIFS('2025_26'!$H$3:$H$25,'2025_26'!$A$3:$A$25,$A31)+SUMIFS('2024_25'!$H$3:$H$21,'2024_25'!$A$3:$A$21,$A31)+SUMIFS('2023_24'!$H$3:$H$22,'2023_24'!$A$3:$A$22,$A31)+SUMIFS('2022_23'!$H$3:$H$23,'2022_23'!$A$3:$A$23,$A31)+SUMIFS('2021_22'!$H$3:$H$21,'2021_22'!$A$3:$A$21,$A31)+SUMIFS('2020_21'!$H$3:$H$28,'2020_21'!$A$3:$A$28,$A31)+SUMIFS('2018_19'!$H$3:$H$28,'2018_19'!$A$3:$A$28,$A31)</f>
        <v>9</v>
      </c>
    </row>
    <row r="32" spans="1:8" ht="15" customHeight="1" x14ac:dyDescent="0.25">
      <c r="A32" s="9" t="s">
        <v>32</v>
      </c>
      <c r="B32" s="10" t="s">
        <v>9</v>
      </c>
      <c r="C32" s="11">
        <f>SUM(E32,G32)</f>
        <v>16</v>
      </c>
      <c r="D32" s="12">
        <f>SUM(F32,H32)</f>
        <v>4</v>
      </c>
      <c r="E32" s="13">
        <f>SUMIFS('2026_27'!$E$3:$E$49,'2026_27'!$A$3:$A$49,$A32)+SUMIFS('2025_26'!$E$3:$E$25,'2025_26'!$A$3:$A$25,$A32)+SUMIFS('2024_25'!$E$3:$E$21,'2024_25'!$A$3:$A$21,$A32)+SUMIFS('2023_24'!$E$3:$E$22,'2023_24'!$A$3:$A$22,$A32)+SUMIFS('2022_23'!$E$3:$E$23,'2022_23'!$A$3:$A$23,$A32)+SUMIFS('2021_22'!$E$3:$E$21,'2021_22'!$A$3:$A$21,$A32)+SUMIFS('2020_21'!$E$3:$E$28,'2020_21'!$A$3:$A$28,$A32)+SUMIFS('2018_19'!$E$3:$E$28,'2018_19'!$A$3:$A$28,$A32)</f>
        <v>13</v>
      </c>
      <c r="F32" s="16">
        <f>SUMIFS('2026_27'!$F$3:$F$49,'2026_27'!$A$3:$A$49,$A32)+SUMIFS('2025_26'!$F$3:$F$25,'2025_26'!$A$3:$A$25,$A32)+SUMIFS('2024_25'!$F$3:$F$21,'2024_25'!$A$3:$A$21,$A32)+SUMIFS('2023_24'!$F$3:$F$22,'2023_24'!$A$3:$A$22,$A32)+SUMIFS('2022_23'!$F$3:$F$23,'2022_23'!$A$3:$A$23,$A32)+SUMIFS('2021_22'!$F$3:$F$21,'2021_22'!$A$3:$A$21,$A32)+SUMIFS('2020_21'!$F$3:$F$28,'2020_21'!$A$3:$A$28,$A32)+SUMIFS('2018_19'!$F$3:$F$28,'2018_19'!$A$3:$A$28,$A32)</f>
        <v>2</v>
      </c>
      <c r="G32" s="17">
        <f>SUMIFS('2026_27'!$G$3:$G$49,'2026_27'!$A$3:$A$49,$A32)+SUMIFS('2025_26'!$G$3:$G$25,'2025_26'!$A$3:$A$25,$A32)+SUMIFS('2024_25'!$G$3:$G$21,'2024_25'!$A$3:$A$21,$A32)+SUMIFS('2023_24'!$G$3:$G$22,'2023_24'!$A$3:$A$22,$A32)+SUMIFS('2022_23'!$G$3:$G$23,'2022_23'!$A$3:$A$23,$A32)+SUMIFS('2021_22'!$G$3:$G$21,'2021_22'!$A$3:$A$21,$A32)+SUMIFS('2020_21'!$G$3:$G$28,'2020_21'!$A$3:$A$28,$A32)+SUMIFS('2018_19'!$G$3:$G$28,'2018_19'!$A$3:$A$28,$A32)</f>
        <v>3</v>
      </c>
      <c r="H32" s="16">
        <f>SUMIFS('2026_27'!$H$3:$H$49,'2026_27'!$A$3:$A$49,$A32)+SUMIFS('2025_26'!$H$3:$H$25,'2025_26'!$A$3:$A$25,$A32)+SUMIFS('2024_25'!$H$3:$H$21,'2024_25'!$A$3:$A$21,$A32)+SUMIFS('2023_24'!$H$3:$H$22,'2023_24'!$A$3:$A$22,$A32)+SUMIFS('2022_23'!$H$3:$H$23,'2022_23'!$A$3:$A$23,$A32)+SUMIFS('2021_22'!$H$3:$H$21,'2021_22'!$A$3:$A$21,$A32)+SUMIFS('2020_21'!$H$3:$H$28,'2020_21'!$A$3:$A$28,$A32)+SUMIFS('2018_19'!$H$3:$H$28,'2018_19'!$A$3:$A$28,$A32)</f>
        <v>2</v>
      </c>
    </row>
    <row r="33" spans="1:8" ht="15" customHeight="1" x14ac:dyDescent="0.25">
      <c r="A33" s="9" t="s">
        <v>33</v>
      </c>
      <c r="B33" s="10" t="s">
        <v>9</v>
      </c>
      <c r="C33" s="11">
        <f>SUM(E33,G33)</f>
        <v>8</v>
      </c>
      <c r="D33" s="12">
        <f>SUM(F33,H33)</f>
        <v>9</v>
      </c>
      <c r="E33" s="13">
        <f>SUMIFS('2026_27'!$E$3:$E$49,'2026_27'!$A$3:$A$49,$A33)+SUMIFS('2025_26'!$E$3:$E$25,'2025_26'!$A$3:$A$25,$A33)+SUMIFS('2024_25'!$E$3:$E$21,'2024_25'!$A$3:$A$21,$A33)+SUMIFS('2023_24'!$E$3:$E$22,'2023_24'!$A$3:$A$22,$A33)+SUMIFS('2022_23'!$E$3:$E$23,'2022_23'!$A$3:$A$23,$A33)+SUMIFS('2021_22'!$E$3:$E$21,'2021_22'!$A$3:$A$21,$A33)+SUMIFS('2020_21'!$E$3:$E$28,'2020_21'!$A$3:$A$28,$A33)+SUMIFS('2018_19'!$E$3:$E$28,'2018_19'!$A$3:$A$28,$A33)</f>
        <v>6</v>
      </c>
      <c r="F33" s="16">
        <f>SUMIFS('2026_27'!$F$3:$F$49,'2026_27'!$A$3:$A$49,$A33)+SUMIFS('2025_26'!$F$3:$F$25,'2025_26'!$A$3:$A$25,$A33)+SUMIFS('2024_25'!$F$3:$F$21,'2024_25'!$A$3:$A$21,$A33)+SUMIFS('2023_24'!$F$3:$F$22,'2023_24'!$A$3:$A$22,$A33)+SUMIFS('2022_23'!$F$3:$F$23,'2022_23'!$A$3:$A$23,$A33)+SUMIFS('2021_22'!$F$3:$F$21,'2021_22'!$A$3:$A$21,$A33)+SUMIFS('2020_21'!$F$3:$F$28,'2020_21'!$A$3:$A$28,$A33)+SUMIFS('2018_19'!$F$3:$F$28,'2018_19'!$A$3:$A$28,$A33)</f>
        <v>1</v>
      </c>
      <c r="G33" s="17">
        <f>SUMIFS('2026_27'!$G$3:$G$49,'2026_27'!$A$3:$A$49,$A33)+SUMIFS('2025_26'!$G$3:$G$25,'2025_26'!$A$3:$A$25,$A33)+SUMIFS('2024_25'!$G$3:$G$21,'2024_25'!$A$3:$A$21,$A33)+SUMIFS('2023_24'!$G$3:$G$22,'2023_24'!$A$3:$A$22,$A33)+SUMIFS('2022_23'!$G$3:$G$23,'2022_23'!$A$3:$A$23,$A33)+SUMIFS('2021_22'!$G$3:$G$21,'2021_22'!$A$3:$A$21,$A33)+SUMIFS('2020_21'!$G$3:$G$28,'2020_21'!$A$3:$A$28,$A33)+SUMIFS('2018_19'!$G$3:$G$28,'2018_19'!$A$3:$A$28,$A33)</f>
        <v>2</v>
      </c>
      <c r="H33" s="16">
        <f>SUMIFS('2026_27'!$H$3:$H$49,'2026_27'!$A$3:$A$49,$A33)+SUMIFS('2025_26'!$H$3:$H$25,'2025_26'!$A$3:$A$25,$A33)+SUMIFS('2024_25'!$H$3:$H$21,'2024_25'!$A$3:$A$21,$A33)+SUMIFS('2023_24'!$H$3:$H$22,'2023_24'!$A$3:$A$22,$A33)+SUMIFS('2022_23'!$H$3:$H$23,'2022_23'!$A$3:$A$23,$A33)+SUMIFS('2021_22'!$H$3:$H$21,'2021_22'!$A$3:$A$21,$A33)+SUMIFS('2020_21'!$H$3:$H$28,'2020_21'!$A$3:$A$28,$A33)+SUMIFS('2018_19'!$H$3:$H$28,'2018_19'!$A$3:$A$28,$A33)</f>
        <v>8</v>
      </c>
    </row>
    <row r="34" spans="1:8" ht="15" customHeight="1" x14ac:dyDescent="0.25">
      <c r="A34" s="9" t="s">
        <v>34</v>
      </c>
      <c r="B34" s="10" t="s">
        <v>9</v>
      </c>
      <c r="C34" s="11">
        <f>SUM(E34,G34)</f>
        <v>120</v>
      </c>
      <c r="D34" s="12">
        <f>SUM(F34,H34)</f>
        <v>153</v>
      </c>
      <c r="E34" s="13">
        <f>SUMIFS('2026_27'!$E$3:$E$49,'2026_27'!$A$3:$A$49,$A34)+SUMIFS('2025_26'!$E$3:$E$25,'2025_26'!$A$3:$A$25,$A34)+SUMIFS('2024_25'!$E$3:$E$21,'2024_25'!$A$3:$A$21,$A34)+SUMIFS('2023_24'!$E$3:$E$22,'2023_24'!$A$3:$A$22,$A34)+SUMIFS('2022_23'!$E$3:$E$23,'2022_23'!$A$3:$A$23,$A34)+SUMIFS('2021_22'!$E$3:$E$21,'2021_22'!$A$3:$A$21,$A34)+SUMIFS('2020_21'!$E$3:$E$28,'2020_21'!$A$3:$A$28,$A34)+SUMIFS('2018_19'!$E$3:$E$28,'2018_19'!$A$3:$A$28,$A34)</f>
        <v>116</v>
      </c>
      <c r="F34" s="16">
        <f>SUMIFS('2026_27'!$F$3:$F$49,'2026_27'!$A$3:$A$49,$A34)+SUMIFS('2025_26'!$F$3:$F$25,'2025_26'!$A$3:$A$25,$A34)+SUMIFS('2024_25'!$F$3:$F$21,'2024_25'!$A$3:$A$21,$A34)+SUMIFS('2023_24'!$F$3:$F$22,'2023_24'!$A$3:$A$22,$A34)+SUMIFS('2022_23'!$F$3:$F$23,'2022_23'!$A$3:$A$23,$A34)+SUMIFS('2021_22'!$F$3:$F$21,'2021_22'!$A$3:$A$21,$A34)+SUMIFS('2020_21'!$F$3:$F$28,'2020_21'!$A$3:$A$28,$A34)+SUMIFS('2018_19'!$F$3:$F$28,'2018_19'!$A$3:$A$28,$A34)</f>
        <v>150</v>
      </c>
      <c r="G34" s="17">
        <f>SUMIFS('2026_27'!$G$3:$G$49,'2026_27'!$A$3:$A$49,$A34)+SUMIFS('2025_26'!$G$3:$G$25,'2025_26'!$A$3:$A$25,$A34)+SUMIFS('2024_25'!$G$3:$G$21,'2024_25'!$A$3:$A$21,$A34)+SUMIFS('2023_24'!$G$3:$G$22,'2023_24'!$A$3:$A$22,$A34)+SUMIFS('2022_23'!$G$3:$G$23,'2022_23'!$A$3:$A$23,$A34)+SUMIFS('2021_22'!$G$3:$G$21,'2021_22'!$A$3:$A$21,$A34)+SUMIFS('2020_21'!$G$3:$G$28,'2020_21'!$A$3:$A$28,$A34)+SUMIFS('2018_19'!$G$3:$G$28,'2018_19'!$A$3:$A$28,$A34)</f>
        <v>4</v>
      </c>
      <c r="H34" s="16">
        <f>SUMIFS('2026_27'!$H$3:$H$49,'2026_27'!$A$3:$A$49,$A34)+SUMIFS('2025_26'!$H$3:$H$25,'2025_26'!$A$3:$A$25,$A34)+SUMIFS('2024_25'!$H$3:$H$21,'2024_25'!$A$3:$A$21,$A34)+SUMIFS('2023_24'!$H$3:$H$22,'2023_24'!$A$3:$A$22,$A34)+SUMIFS('2022_23'!$H$3:$H$23,'2022_23'!$A$3:$A$23,$A34)+SUMIFS('2021_22'!$H$3:$H$21,'2021_22'!$A$3:$A$21,$A34)+SUMIFS('2020_21'!$H$3:$H$28,'2020_21'!$A$3:$A$28,$A34)+SUMIFS('2018_19'!$H$3:$H$28,'2018_19'!$A$3:$A$28,$A34)</f>
        <v>3</v>
      </c>
    </row>
    <row r="35" spans="1:8" ht="15" customHeight="1" x14ac:dyDescent="0.25">
      <c r="A35" s="9" t="s">
        <v>85</v>
      </c>
      <c r="B35" s="10" t="s">
        <v>9</v>
      </c>
      <c r="C35" s="11">
        <f>SUM(E35,G35)</f>
        <v>18</v>
      </c>
      <c r="D35" s="12">
        <f>SUM(F35,H35)</f>
        <v>32</v>
      </c>
      <c r="E35" s="13">
        <f>SUMIFS('2026_27'!$E$3:$E$49,'2026_27'!$A$3:$A$49,$A35)+SUMIFS('2025_26'!$E$3:$E$25,'2025_26'!$A$3:$A$25,$A35)+SUMIFS('2024_25'!$E$3:$E$21,'2024_25'!$A$3:$A$21,$A35)+SUMIFS('2023_24'!$E$3:$E$22,'2023_24'!$A$3:$A$22,$A35)+SUMIFS('2022_23'!$E$3:$E$23,'2022_23'!$A$3:$A$23,$A35)+SUMIFS('2021_22'!$E$3:$E$21,'2021_22'!$A$3:$A$21,$A35)+SUMIFS('2020_21'!$E$3:$E$28,'2020_21'!$A$3:$A$28,$A35)+SUMIFS('2018_19'!$E$3:$E$28,'2018_19'!$A$3:$A$28,$A35)</f>
        <v>16</v>
      </c>
      <c r="F35" s="16">
        <f>SUMIFS('2026_27'!$F$3:$F$49,'2026_27'!$A$3:$A$49,$A35)+SUMIFS('2025_26'!$F$3:$F$25,'2025_26'!$A$3:$A$25,$A35)+SUMIFS('2024_25'!$F$3:$F$21,'2024_25'!$A$3:$A$21,$A35)+SUMIFS('2023_24'!$F$3:$F$22,'2023_24'!$A$3:$A$22,$A35)+SUMIFS('2022_23'!$F$3:$F$23,'2022_23'!$A$3:$A$23,$A35)+SUMIFS('2021_22'!$F$3:$F$21,'2021_22'!$A$3:$A$21,$A35)+SUMIFS('2020_21'!$F$3:$F$28,'2020_21'!$A$3:$A$28,$A35)+SUMIFS('2018_19'!$F$3:$F$28,'2018_19'!$A$3:$A$28,$A35)</f>
        <v>27</v>
      </c>
      <c r="G35" s="17">
        <f>SUMIFS('2026_27'!$G$3:$G$49,'2026_27'!$A$3:$A$49,$A35)+SUMIFS('2025_26'!$G$3:$G$25,'2025_26'!$A$3:$A$25,$A35)+SUMIFS('2024_25'!$G$3:$G$21,'2024_25'!$A$3:$A$21,$A35)+SUMIFS('2023_24'!$G$3:$G$22,'2023_24'!$A$3:$A$22,$A35)+SUMIFS('2022_23'!$G$3:$G$23,'2022_23'!$A$3:$A$23,$A35)+SUMIFS('2021_22'!$G$3:$G$21,'2021_22'!$A$3:$A$21,$A35)+SUMIFS('2020_21'!$G$3:$G$28,'2020_21'!$A$3:$A$28,$A35)+SUMIFS('2018_19'!$G$3:$G$28,'2018_19'!$A$3:$A$28,$A35)</f>
        <v>2</v>
      </c>
      <c r="H35" s="16">
        <f>SUMIFS('2026_27'!$H$3:$H$49,'2026_27'!$A$3:$A$49,$A35)+SUMIFS('2025_26'!$H$3:$H$25,'2025_26'!$A$3:$A$25,$A35)+SUMIFS('2024_25'!$H$3:$H$21,'2024_25'!$A$3:$A$21,$A35)+SUMIFS('2023_24'!$H$3:$H$22,'2023_24'!$A$3:$A$22,$A35)+SUMIFS('2022_23'!$H$3:$H$23,'2022_23'!$A$3:$A$23,$A35)+SUMIFS('2021_22'!$H$3:$H$21,'2021_22'!$A$3:$A$21,$A35)+SUMIFS('2020_21'!$H$3:$H$28,'2020_21'!$A$3:$A$28,$A35)+SUMIFS('2018_19'!$H$3:$H$28,'2018_19'!$A$3:$A$28,$A35)</f>
        <v>5</v>
      </c>
    </row>
    <row r="36" spans="1:8" ht="15" customHeight="1" x14ac:dyDescent="0.25">
      <c r="A36" s="9" t="s">
        <v>35</v>
      </c>
      <c r="B36" s="10" t="s">
        <v>13</v>
      </c>
      <c r="C36" s="11">
        <f>SUM(E36,G36)</f>
        <v>24</v>
      </c>
      <c r="D36" s="12">
        <f>SUM(F36,H36)</f>
        <v>0</v>
      </c>
      <c r="E36" s="13">
        <f>SUMIFS('2026_27'!$E$3:$E$49,'2026_27'!$A$3:$A$49,$A36)+SUMIFS('2025_26'!$E$3:$E$25,'2025_26'!$A$3:$A$25,$A36)+SUMIFS('2024_25'!$E$3:$E$21,'2024_25'!$A$3:$A$21,$A36)+SUMIFS('2023_24'!$E$3:$E$22,'2023_24'!$A$3:$A$22,$A36)+SUMIFS('2022_23'!$E$3:$E$23,'2022_23'!$A$3:$A$23,$A36)+SUMIFS('2021_22'!$E$3:$E$21,'2021_22'!$A$3:$A$21,$A36)+SUMIFS('2020_21'!$E$3:$E$28,'2020_21'!$A$3:$A$28,$A36)+SUMIFS('2018_19'!$E$3:$E$28,'2018_19'!$A$3:$A$28,$A36)</f>
        <v>24</v>
      </c>
      <c r="F36" s="16">
        <f>SUMIFS('2026_27'!$F$3:$F$49,'2026_27'!$A$3:$A$49,$A36)+SUMIFS('2025_26'!$F$3:$F$25,'2025_26'!$A$3:$A$25,$A36)+SUMIFS('2024_25'!$F$3:$F$21,'2024_25'!$A$3:$A$21,$A36)+SUMIFS('2023_24'!$F$3:$F$22,'2023_24'!$A$3:$A$22,$A36)+SUMIFS('2022_23'!$F$3:$F$23,'2022_23'!$A$3:$A$23,$A36)+SUMIFS('2021_22'!$F$3:$F$21,'2021_22'!$A$3:$A$21,$A36)+SUMIFS('2020_21'!$F$3:$F$28,'2020_21'!$A$3:$A$28,$A36)+SUMIFS('2018_19'!$F$3:$F$28,'2018_19'!$A$3:$A$28,$A36)</f>
        <v>0</v>
      </c>
      <c r="G36" s="17">
        <f>SUMIFS('2026_27'!$G$3:$G$49,'2026_27'!$A$3:$A$49,$A36)+SUMIFS('2025_26'!$G$3:$G$25,'2025_26'!$A$3:$A$25,$A36)+SUMIFS('2024_25'!$G$3:$G$21,'2024_25'!$A$3:$A$21,$A36)+SUMIFS('2023_24'!$G$3:$G$22,'2023_24'!$A$3:$A$22,$A36)+SUMIFS('2022_23'!$G$3:$G$23,'2022_23'!$A$3:$A$23,$A36)+SUMIFS('2021_22'!$G$3:$G$21,'2021_22'!$A$3:$A$21,$A36)+SUMIFS('2020_21'!$G$3:$G$28,'2020_21'!$A$3:$A$28,$A36)+SUMIFS('2018_19'!$G$3:$G$28,'2018_19'!$A$3:$A$28,$A36)</f>
        <v>0</v>
      </c>
      <c r="H36" s="16">
        <f>SUMIFS('2026_27'!$H$3:$H$49,'2026_27'!$A$3:$A$49,$A36)+SUMIFS('2025_26'!$H$3:$H$25,'2025_26'!$A$3:$A$25,$A36)+SUMIFS('2024_25'!$H$3:$H$21,'2024_25'!$A$3:$A$21,$A36)+SUMIFS('2023_24'!$H$3:$H$22,'2023_24'!$A$3:$A$22,$A36)+SUMIFS('2022_23'!$H$3:$H$23,'2022_23'!$A$3:$A$23,$A36)+SUMIFS('2021_22'!$H$3:$H$21,'2021_22'!$A$3:$A$21,$A36)+SUMIFS('2020_21'!$H$3:$H$28,'2020_21'!$A$3:$A$28,$A36)+SUMIFS('2018_19'!$H$3:$H$28,'2018_19'!$A$3:$A$28,$A36)</f>
        <v>0</v>
      </c>
    </row>
    <row r="37" spans="1:8" ht="15" customHeight="1" x14ac:dyDescent="0.25">
      <c r="A37" s="9" t="s">
        <v>36</v>
      </c>
      <c r="B37" s="10" t="s">
        <v>13</v>
      </c>
      <c r="C37" s="11">
        <f>SUM(E37,G37)</f>
        <v>48</v>
      </c>
      <c r="D37" s="12">
        <f>SUM(F37,H37)</f>
        <v>2</v>
      </c>
      <c r="E37" s="13">
        <f>SUMIFS('2026_27'!$E$3:$E$49,'2026_27'!$A$3:$A$49,$A37)+SUMIFS('2025_26'!$E$3:$E$25,'2025_26'!$A$3:$A$25,$A37)+SUMIFS('2024_25'!$E$3:$E$21,'2024_25'!$A$3:$A$21,$A37)+SUMIFS('2023_24'!$E$3:$E$22,'2023_24'!$A$3:$A$22,$A37)+SUMIFS('2022_23'!$E$3:$E$23,'2022_23'!$A$3:$A$23,$A37)+SUMIFS('2021_22'!$E$3:$E$21,'2021_22'!$A$3:$A$21,$A37)+SUMIFS('2020_21'!$E$3:$E$28,'2020_21'!$A$3:$A$28,$A37)+SUMIFS('2018_19'!$E$3:$E$28,'2018_19'!$A$3:$A$28,$A37)</f>
        <v>47</v>
      </c>
      <c r="F37" s="16">
        <f>SUMIFS('2026_27'!$F$3:$F$49,'2026_27'!$A$3:$A$49,$A37)+SUMIFS('2025_26'!$F$3:$F$25,'2025_26'!$A$3:$A$25,$A37)+SUMIFS('2024_25'!$F$3:$F$21,'2024_25'!$A$3:$A$21,$A37)+SUMIFS('2023_24'!$F$3:$F$22,'2023_24'!$A$3:$A$22,$A37)+SUMIFS('2022_23'!$F$3:$F$23,'2022_23'!$A$3:$A$23,$A37)+SUMIFS('2021_22'!$F$3:$F$21,'2021_22'!$A$3:$A$21,$A37)+SUMIFS('2020_21'!$F$3:$F$28,'2020_21'!$A$3:$A$28,$A37)+SUMIFS('2018_19'!$F$3:$F$28,'2018_19'!$A$3:$A$28,$A37)</f>
        <v>2</v>
      </c>
      <c r="G37" s="17">
        <f>SUMIFS('2026_27'!$G$3:$G$49,'2026_27'!$A$3:$A$49,$A37)+SUMIFS('2025_26'!$G$3:$G$25,'2025_26'!$A$3:$A$25,$A37)+SUMIFS('2024_25'!$G$3:$G$21,'2024_25'!$A$3:$A$21,$A37)+SUMIFS('2023_24'!$G$3:$G$22,'2023_24'!$A$3:$A$22,$A37)+SUMIFS('2022_23'!$G$3:$G$23,'2022_23'!$A$3:$A$23,$A37)+SUMIFS('2021_22'!$G$3:$G$21,'2021_22'!$A$3:$A$21,$A37)+SUMIFS('2020_21'!$G$3:$G$28,'2020_21'!$A$3:$A$28,$A37)+SUMIFS('2018_19'!$G$3:$G$28,'2018_19'!$A$3:$A$28,$A37)</f>
        <v>1</v>
      </c>
      <c r="H37" s="16">
        <f>SUMIFS('2026_27'!$H$3:$H$49,'2026_27'!$A$3:$A$49,$A37)+SUMIFS('2025_26'!$H$3:$H$25,'2025_26'!$A$3:$A$25,$A37)+SUMIFS('2024_25'!$H$3:$H$21,'2024_25'!$A$3:$A$21,$A37)+SUMIFS('2023_24'!$H$3:$H$22,'2023_24'!$A$3:$A$22,$A37)+SUMIFS('2022_23'!$H$3:$H$23,'2022_23'!$A$3:$A$23,$A37)+SUMIFS('2021_22'!$H$3:$H$21,'2021_22'!$A$3:$A$21,$A37)+SUMIFS('2020_21'!$H$3:$H$28,'2020_21'!$A$3:$A$28,$A37)+SUMIFS('2018_19'!$H$3:$H$28,'2018_19'!$A$3:$A$28,$A37)</f>
        <v>0</v>
      </c>
    </row>
    <row r="38" spans="1:8" ht="15" customHeight="1" x14ac:dyDescent="0.25">
      <c r="A38" s="9" t="s">
        <v>37</v>
      </c>
      <c r="B38" s="10" t="s">
        <v>13</v>
      </c>
      <c r="C38" s="11">
        <f>SUM(E38,G38)</f>
        <v>127</v>
      </c>
      <c r="D38" s="12">
        <f>SUM(F38,H38)</f>
        <v>1</v>
      </c>
      <c r="E38" s="13">
        <f>SUMIFS('2026_27'!$E$3:$E$49,'2026_27'!$A$3:$A$49,$A38)+SUMIFS('2025_26'!$E$3:$E$25,'2025_26'!$A$3:$A$25,$A38)+SUMIFS('2024_25'!$E$3:$E$21,'2024_25'!$A$3:$A$21,$A38)+SUMIFS('2023_24'!$E$3:$E$22,'2023_24'!$A$3:$A$22,$A38)+SUMIFS('2022_23'!$E$3:$E$23,'2022_23'!$A$3:$A$23,$A38)+SUMIFS('2021_22'!$E$3:$E$21,'2021_22'!$A$3:$A$21,$A38)+SUMIFS('2020_21'!$E$3:$E$28,'2020_21'!$A$3:$A$28,$A38)+SUMIFS('2018_19'!$E$3:$E$28,'2018_19'!$A$3:$A$28,$A38)</f>
        <v>122</v>
      </c>
      <c r="F38" s="16">
        <f>SUMIFS('2026_27'!$F$3:$F$49,'2026_27'!$A$3:$A$49,$A38)+SUMIFS('2025_26'!$F$3:$F$25,'2025_26'!$A$3:$A$25,$A38)+SUMIFS('2024_25'!$F$3:$F$21,'2024_25'!$A$3:$A$21,$A38)+SUMIFS('2023_24'!$F$3:$F$22,'2023_24'!$A$3:$A$22,$A38)+SUMIFS('2022_23'!$F$3:$F$23,'2022_23'!$A$3:$A$23,$A38)+SUMIFS('2021_22'!$F$3:$F$21,'2021_22'!$A$3:$A$21,$A38)+SUMIFS('2020_21'!$F$3:$F$28,'2020_21'!$A$3:$A$28,$A38)+SUMIFS('2018_19'!$F$3:$F$28,'2018_19'!$A$3:$A$28,$A38)</f>
        <v>1</v>
      </c>
      <c r="G38" s="17">
        <f>SUMIFS('2026_27'!$G$3:$G$49,'2026_27'!$A$3:$A$49,$A38)+SUMIFS('2025_26'!$G$3:$G$25,'2025_26'!$A$3:$A$25,$A38)+SUMIFS('2024_25'!$G$3:$G$21,'2024_25'!$A$3:$A$21,$A38)+SUMIFS('2023_24'!$G$3:$G$22,'2023_24'!$A$3:$A$22,$A38)+SUMIFS('2022_23'!$G$3:$G$23,'2022_23'!$A$3:$A$23,$A38)+SUMIFS('2021_22'!$G$3:$G$21,'2021_22'!$A$3:$A$21,$A38)+SUMIFS('2020_21'!$G$3:$G$28,'2020_21'!$A$3:$A$28,$A38)+SUMIFS('2018_19'!$G$3:$G$28,'2018_19'!$A$3:$A$28,$A38)</f>
        <v>5</v>
      </c>
      <c r="H38" s="16">
        <f>SUMIFS('2026_27'!$H$3:$H$49,'2026_27'!$A$3:$A$49,$A38)+SUMIFS('2025_26'!$H$3:$H$25,'2025_26'!$A$3:$A$25,$A38)+SUMIFS('2024_25'!$H$3:$H$21,'2024_25'!$A$3:$A$21,$A38)+SUMIFS('2023_24'!$H$3:$H$22,'2023_24'!$A$3:$A$22,$A38)+SUMIFS('2022_23'!$H$3:$H$23,'2022_23'!$A$3:$A$23,$A38)+SUMIFS('2021_22'!$H$3:$H$21,'2021_22'!$A$3:$A$21,$A38)+SUMIFS('2020_21'!$H$3:$H$28,'2020_21'!$A$3:$A$28,$A38)+SUMIFS('2018_19'!$H$3:$H$28,'2018_19'!$A$3:$A$28,$A38)</f>
        <v>0</v>
      </c>
    </row>
    <row r="39" spans="1:8" ht="15" customHeight="1" x14ac:dyDescent="0.25">
      <c r="A39" s="9" t="s">
        <v>38</v>
      </c>
      <c r="B39" s="10" t="s">
        <v>9</v>
      </c>
      <c r="C39" s="11">
        <f>SUM(E39,G39)</f>
        <v>56</v>
      </c>
      <c r="D39" s="12">
        <f>SUM(F39,H39)</f>
        <v>69</v>
      </c>
      <c r="E39" s="13">
        <f>SUMIFS('2026_27'!$E$3:$E$49,'2026_27'!$A$3:$A$49,$A39)+SUMIFS('2025_26'!$E$3:$E$25,'2025_26'!$A$3:$A$25,$A39)+SUMIFS('2024_25'!$E$3:$E$21,'2024_25'!$A$3:$A$21,$A39)+SUMIFS('2023_24'!$E$3:$E$22,'2023_24'!$A$3:$A$22,$A39)+SUMIFS('2022_23'!$E$3:$E$23,'2022_23'!$A$3:$A$23,$A39)+SUMIFS('2021_22'!$E$3:$E$21,'2021_22'!$A$3:$A$21,$A39)+SUMIFS('2020_21'!$E$3:$E$28,'2020_21'!$A$3:$A$28,$A39)+SUMIFS('2018_19'!$E$3:$E$28,'2018_19'!$A$3:$A$28,$A39)</f>
        <v>52</v>
      </c>
      <c r="F39" s="16">
        <f>SUMIFS('2026_27'!$F$3:$F$49,'2026_27'!$A$3:$A$49,$A39)+SUMIFS('2025_26'!$F$3:$F$25,'2025_26'!$A$3:$A$25,$A39)+SUMIFS('2024_25'!$F$3:$F$21,'2024_25'!$A$3:$A$21,$A39)+SUMIFS('2023_24'!$F$3:$F$22,'2023_24'!$A$3:$A$22,$A39)+SUMIFS('2022_23'!$F$3:$F$23,'2022_23'!$A$3:$A$23,$A39)+SUMIFS('2021_22'!$F$3:$F$21,'2021_22'!$A$3:$A$21,$A39)+SUMIFS('2020_21'!$F$3:$F$28,'2020_21'!$A$3:$A$28,$A39)+SUMIFS('2018_19'!$F$3:$F$28,'2018_19'!$A$3:$A$28,$A39)</f>
        <v>56</v>
      </c>
      <c r="G39" s="17">
        <f>SUMIFS('2026_27'!$G$3:$G$49,'2026_27'!$A$3:$A$49,$A39)+SUMIFS('2025_26'!$G$3:$G$25,'2025_26'!$A$3:$A$25,$A39)+SUMIFS('2024_25'!$G$3:$G$21,'2024_25'!$A$3:$A$21,$A39)+SUMIFS('2023_24'!$G$3:$G$22,'2023_24'!$A$3:$A$22,$A39)+SUMIFS('2022_23'!$G$3:$G$23,'2022_23'!$A$3:$A$23,$A39)+SUMIFS('2021_22'!$G$3:$G$21,'2021_22'!$A$3:$A$21,$A39)+SUMIFS('2020_21'!$G$3:$G$28,'2020_21'!$A$3:$A$28,$A39)+SUMIFS('2018_19'!$G$3:$G$28,'2018_19'!$A$3:$A$28,$A39)</f>
        <v>4</v>
      </c>
      <c r="H39" s="16">
        <f>SUMIFS('2026_27'!$H$3:$H$49,'2026_27'!$A$3:$A$49,$A39)+SUMIFS('2025_26'!$H$3:$H$25,'2025_26'!$A$3:$A$25,$A39)+SUMIFS('2024_25'!$H$3:$H$21,'2024_25'!$A$3:$A$21,$A39)+SUMIFS('2023_24'!$H$3:$H$22,'2023_24'!$A$3:$A$22,$A39)+SUMIFS('2022_23'!$H$3:$H$23,'2022_23'!$A$3:$A$23,$A39)+SUMIFS('2021_22'!$H$3:$H$21,'2021_22'!$A$3:$A$21,$A39)+SUMIFS('2020_21'!$H$3:$H$28,'2020_21'!$A$3:$A$28,$A39)+SUMIFS('2018_19'!$H$3:$H$28,'2018_19'!$A$3:$A$28,$A39)</f>
        <v>13</v>
      </c>
    </row>
    <row r="40" spans="1:8" ht="15" customHeight="1" x14ac:dyDescent="0.25">
      <c r="A40" s="9" t="s">
        <v>39</v>
      </c>
      <c r="B40" s="10" t="s">
        <v>9</v>
      </c>
      <c r="C40" s="11">
        <f>SUM(E40,G40)</f>
        <v>66</v>
      </c>
      <c r="D40" s="12">
        <f>SUM(F40,H40)</f>
        <v>67</v>
      </c>
      <c r="E40" s="13">
        <f>SUMIFS('2026_27'!$E$3:$E$49,'2026_27'!$A$3:$A$49,$A40)+SUMIFS('2025_26'!$E$3:$E$25,'2025_26'!$A$3:$A$25,$A40)+SUMIFS('2024_25'!$E$3:$E$21,'2024_25'!$A$3:$A$21,$A40)+SUMIFS('2023_24'!$E$3:$E$22,'2023_24'!$A$3:$A$22,$A40)+SUMIFS('2022_23'!$E$3:$E$23,'2022_23'!$A$3:$A$23,$A40)+SUMIFS('2021_22'!$E$3:$E$21,'2021_22'!$A$3:$A$21,$A40)+SUMIFS('2020_21'!$E$3:$E$28,'2020_21'!$A$3:$A$28,$A40)+SUMIFS('2018_19'!$E$3:$E$28,'2018_19'!$A$3:$A$28,$A40)</f>
        <v>64</v>
      </c>
      <c r="F40" s="16">
        <f>SUMIFS('2026_27'!$F$3:$F$49,'2026_27'!$A$3:$A$49,$A40)+SUMIFS('2025_26'!$F$3:$F$25,'2025_26'!$A$3:$A$25,$A40)+SUMIFS('2024_25'!$F$3:$F$21,'2024_25'!$A$3:$A$21,$A40)+SUMIFS('2023_24'!$F$3:$F$22,'2023_24'!$A$3:$A$22,$A40)+SUMIFS('2022_23'!$F$3:$F$23,'2022_23'!$A$3:$A$23,$A40)+SUMIFS('2021_22'!$F$3:$F$21,'2021_22'!$A$3:$A$21,$A40)+SUMIFS('2020_21'!$F$3:$F$28,'2020_21'!$A$3:$A$28,$A40)+SUMIFS('2018_19'!$F$3:$F$28,'2018_19'!$A$3:$A$28,$A40)</f>
        <v>66</v>
      </c>
      <c r="G40" s="17">
        <f>SUMIFS('2026_27'!$G$3:$G$49,'2026_27'!$A$3:$A$49,$A40)+SUMIFS('2025_26'!$G$3:$G$25,'2025_26'!$A$3:$A$25,$A40)+SUMIFS('2024_25'!$G$3:$G$21,'2024_25'!$A$3:$A$21,$A40)+SUMIFS('2023_24'!$G$3:$G$22,'2023_24'!$A$3:$A$22,$A40)+SUMIFS('2022_23'!$G$3:$G$23,'2022_23'!$A$3:$A$23,$A40)+SUMIFS('2021_22'!$G$3:$G$21,'2021_22'!$A$3:$A$21,$A40)+SUMIFS('2020_21'!$G$3:$G$28,'2020_21'!$A$3:$A$28,$A40)+SUMIFS('2018_19'!$G$3:$G$28,'2018_19'!$A$3:$A$28,$A40)</f>
        <v>2</v>
      </c>
      <c r="H40" s="16">
        <f>SUMIFS('2026_27'!$H$3:$H$49,'2026_27'!$A$3:$A$49,$A40)+SUMIFS('2025_26'!$H$3:$H$25,'2025_26'!$A$3:$A$25,$A40)+SUMIFS('2024_25'!$H$3:$H$21,'2024_25'!$A$3:$A$21,$A40)+SUMIFS('2023_24'!$H$3:$H$22,'2023_24'!$A$3:$A$22,$A40)+SUMIFS('2022_23'!$H$3:$H$23,'2022_23'!$A$3:$A$23,$A40)+SUMIFS('2021_22'!$H$3:$H$21,'2021_22'!$A$3:$A$21,$A40)+SUMIFS('2020_21'!$H$3:$H$28,'2020_21'!$A$3:$A$28,$A40)+SUMIFS('2018_19'!$H$3:$H$28,'2018_19'!$A$3:$A$28,$A40)</f>
        <v>1</v>
      </c>
    </row>
    <row r="41" spans="1:8" ht="15" customHeight="1" x14ac:dyDescent="0.25">
      <c r="A41" s="9" t="s">
        <v>40</v>
      </c>
      <c r="B41" s="10" t="s">
        <v>9</v>
      </c>
      <c r="C41" s="11">
        <f>SUM(E41,G41)</f>
        <v>3</v>
      </c>
      <c r="D41" s="12">
        <f>SUM(F41,H41)</f>
        <v>1</v>
      </c>
      <c r="E41" s="13">
        <f>SUMIFS('2026_27'!$E$3:$E$49,'2026_27'!$A$3:$A$49,$A41)+SUMIFS('2025_26'!$E$3:$E$25,'2025_26'!$A$3:$A$25,$A41)+SUMIFS('2024_25'!$E$3:$E$21,'2024_25'!$A$3:$A$21,$A41)+SUMIFS('2023_24'!$E$3:$E$22,'2023_24'!$A$3:$A$22,$A41)+SUMIFS('2022_23'!$E$3:$E$23,'2022_23'!$A$3:$A$23,$A41)+SUMIFS('2021_22'!$E$3:$E$21,'2021_22'!$A$3:$A$21,$A41)+SUMIFS('2020_21'!$E$3:$E$28,'2020_21'!$A$3:$A$28,$A41)+SUMIFS('2018_19'!$E$3:$E$28,'2018_19'!$A$3:$A$28,$A41)</f>
        <v>3</v>
      </c>
      <c r="F41" s="16">
        <f>SUMIFS('2026_27'!$F$3:$F$49,'2026_27'!$A$3:$A$49,$A41)+SUMIFS('2025_26'!$F$3:$F$25,'2025_26'!$A$3:$A$25,$A41)+SUMIFS('2024_25'!$F$3:$F$21,'2024_25'!$A$3:$A$21,$A41)+SUMIFS('2023_24'!$F$3:$F$22,'2023_24'!$A$3:$A$22,$A41)+SUMIFS('2022_23'!$F$3:$F$23,'2022_23'!$A$3:$A$23,$A41)+SUMIFS('2021_22'!$F$3:$F$21,'2021_22'!$A$3:$A$21,$A41)+SUMIFS('2020_21'!$F$3:$F$28,'2020_21'!$A$3:$A$28,$A41)+SUMIFS('2018_19'!$F$3:$F$28,'2018_19'!$A$3:$A$28,$A41)</f>
        <v>1</v>
      </c>
      <c r="G41" s="17">
        <f>SUMIFS('2026_27'!$G$3:$G$49,'2026_27'!$A$3:$A$49,$A41)+SUMIFS('2025_26'!$G$3:$G$25,'2025_26'!$A$3:$A$25,$A41)+SUMIFS('2024_25'!$G$3:$G$21,'2024_25'!$A$3:$A$21,$A41)+SUMIFS('2023_24'!$G$3:$G$22,'2023_24'!$A$3:$A$22,$A41)+SUMIFS('2022_23'!$G$3:$G$23,'2022_23'!$A$3:$A$23,$A41)+SUMIFS('2021_22'!$G$3:$G$21,'2021_22'!$A$3:$A$21,$A41)+SUMIFS('2020_21'!$G$3:$G$28,'2020_21'!$A$3:$A$28,$A41)+SUMIFS('2018_19'!$G$3:$G$28,'2018_19'!$A$3:$A$28,$A41)</f>
        <v>0</v>
      </c>
      <c r="H41" s="16">
        <f>SUMIFS('2026_27'!$H$3:$H$49,'2026_27'!$A$3:$A$49,$A41)+SUMIFS('2025_26'!$H$3:$H$25,'2025_26'!$A$3:$A$25,$A41)+SUMIFS('2024_25'!$H$3:$H$21,'2024_25'!$A$3:$A$21,$A41)+SUMIFS('2023_24'!$H$3:$H$22,'2023_24'!$A$3:$A$22,$A41)+SUMIFS('2022_23'!$H$3:$H$23,'2022_23'!$A$3:$A$23,$A41)+SUMIFS('2021_22'!$H$3:$H$21,'2021_22'!$A$3:$A$21,$A41)+SUMIFS('2020_21'!$H$3:$H$28,'2020_21'!$A$3:$A$28,$A41)+SUMIFS('2018_19'!$H$3:$H$28,'2018_19'!$A$3:$A$28,$A41)</f>
        <v>0</v>
      </c>
    </row>
    <row r="42" spans="1:8" ht="15" customHeight="1" x14ac:dyDescent="0.25">
      <c r="A42" s="9" t="s">
        <v>41</v>
      </c>
      <c r="B42" s="10" t="s">
        <v>9</v>
      </c>
      <c r="C42" s="11">
        <f>SUM(E42,G42)</f>
        <v>27</v>
      </c>
      <c r="D42" s="12">
        <f>SUM(F42,H42)</f>
        <v>138</v>
      </c>
      <c r="E42" s="13">
        <f>SUMIFS('2026_27'!$E$3:$E$49,'2026_27'!$A$3:$A$49,$A42)+SUMIFS('2025_26'!$E$3:$E$25,'2025_26'!$A$3:$A$25,$A42)+SUMIFS('2024_25'!$E$3:$E$21,'2024_25'!$A$3:$A$21,$A42)+SUMIFS('2023_24'!$E$3:$E$22,'2023_24'!$A$3:$A$22,$A42)+SUMIFS('2022_23'!$E$3:$E$23,'2022_23'!$A$3:$A$23,$A42)+SUMIFS('2021_22'!$E$3:$E$21,'2021_22'!$A$3:$A$21,$A42)+SUMIFS('2020_21'!$E$3:$E$28,'2020_21'!$A$3:$A$28,$A42)+SUMIFS('2018_19'!$E$3:$E$28,'2018_19'!$A$3:$A$28,$A42)</f>
        <v>25</v>
      </c>
      <c r="F42" s="16">
        <f>SUMIFS('2026_27'!$F$3:$F$49,'2026_27'!$A$3:$A$49,$A42)+SUMIFS('2025_26'!$F$3:$F$25,'2025_26'!$A$3:$A$25,$A42)+SUMIFS('2024_25'!$F$3:$F$21,'2024_25'!$A$3:$A$21,$A42)+SUMIFS('2023_24'!$F$3:$F$22,'2023_24'!$A$3:$A$22,$A42)+SUMIFS('2022_23'!$F$3:$F$23,'2022_23'!$A$3:$A$23,$A42)+SUMIFS('2021_22'!$F$3:$F$21,'2021_22'!$A$3:$A$21,$A42)+SUMIFS('2020_21'!$F$3:$F$28,'2020_21'!$A$3:$A$28,$A42)+SUMIFS('2018_19'!$F$3:$F$28,'2018_19'!$A$3:$A$28,$A42)</f>
        <v>128</v>
      </c>
      <c r="G42" s="17">
        <f>SUMIFS('2026_27'!$G$3:$G$49,'2026_27'!$A$3:$A$49,$A42)+SUMIFS('2025_26'!$G$3:$G$25,'2025_26'!$A$3:$A$25,$A42)+SUMIFS('2024_25'!$G$3:$G$21,'2024_25'!$A$3:$A$21,$A42)+SUMIFS('2023_24'!$G$3:$G$22,'2023_24'!$A$3:$A$22,$A42)+SUMIFS('2022_23'!$G$3:$G$23,'2022_23'!$A$3:$A$23,$A42)+SUMIFS('2021_22'!$G$3:$G$21,'2021_22'!$A$3:$A$21,$A42)+SUMIFS('2020_21'!$G$3:$G$28,'2020_21'!$A$3:$A$28,$A42)+SUMIFS('2018_19'!$G$3:$G$28,'2018_19'!$A$3:$A$28,$A42)</f>
        <v>2</v>
      </c>
      <c r="H42" s="16">
        <f>SUMIFS('2026_27'!$H$3:$H$49,'2026_27'!$A$3:$A$49,$A42)+SUMIFS('2025_26'!$H$3:$H$25,'2025_26'!$A$3:$A$25,$A42)+SUMIFS('2024_25'!$H$3:$H$21,'2024_25'!$A$3:$A$21,$A42)+SUMIFS('2023_24'!$H$3:$H$22,'2023_24'!$A$3:$A$22,$A42)+SUMIFS('2022_23'!$H$3:$H$23,'2022_23'!$A$3:$A$23,$A42)+SUMIFS('2021_22'!$H$3:$H$21,'2021_22'!$A$3:$A$21,$A42)+SUMIFS('2020_21'!$H$3:$H$28,'2020_21'!$A$3:$A$28,$A42)+SUMIFS('2018_19'!$H$3:$H$28,'2018_19'!$A$3:$A$28,$A42)</f>
        <v>10</v>
      </c>
    </row>
    <row r="43" spans="1:8" ht="15" customHeight="1" x14ac:dyDescent="0.25">
      <c r="A43" s="9" t="s">
        <v>42</v>
      </c>
      <c r="B43" s="10" t="s">
        <v>9</v>
      </c>
      <c r="C43" s="11">
        <f>SUM(E43,G43)</f>
        <v>7</v>
      </c>
      <c r="D43" s="12">
        <f>SUM(F43,H43)</f>
        <v>2</v>
      </c>
      <c r="E43" s="13">
        <f>SUMIFS('2026_27'!$E$3:$E$49,'2026_27'!$A$3:$A$49,$A43)+SUMIFS('2025_26'!$E$3:$E$25,'2025_26'!$A$3:$A$25,$A43)+SUMIFS('2024_25'!$E$3:$E$21,'2024_25'!$A$3:$A$21,$A43)+SUMIFS('2023_24'!$E$3:$E$22,'2023_24'!$A$3:$A$22,$A43)+SUMIFS('2022_23'!$E$3:$E$23,'2022_23'!$A$3:$A$23,$A43)+SUMIFS('2021_22'!$E$3:$E$21,'2021_22'!$A$3:$A$21,$A43)+SUMIFS('2020_21'!$E$3:$E$28,'2020_21'!$A$3:$A$28,$A43)+SUMIFS('2018_19'!$E$3:$E$28,'2018_19'!$A$3:$A$28,$A43)</f>
        <v>7</v>
      </c>
      <c r="F43" s="16">
        <f>SUMIFS('2026_27'!$F$3:$F$49,'2026_27'!$A$3:$A$49,$A43)+SUMIFS('2025_26'!$F$3:$F$25,'2025_26'!$A$3:$A$25,$A43)+SUMIFS('2024_25'!$F$3:$F$21,'2024_25'!$A$3:$A$21,$A43)+SUMIFS('2023_24'!$F$3:$F$22,'2023_24'!$A$3:$A$22,$A43)+SUMIFS('2022_23'!$F$3:$F$23,'2022_23'!$A$3:$A$23,$A43)+SUMIFS('2021_22'!$F$3:$F$21,'2021_22'!$A$3:$A$21,$A43)+SUMIFS('2020_21'!$F$3:$F$28,'2020_21'!$A$3:$A$28,$A43)+SUMIFS('2018_19'!$F$3:$F$28,'2018_19'!$A$3:$A$28,$A43)</f>
        <v>2</v>
      </c>
      <c r="G43" s="17">
        <f>SUMIFS('2026_27'!$G$3:$G$49,'2026_27'!$A$3:$A$49,$A43)+SUMIFS('2025_26'!$G$3:$G$25,'2025_26'!$A$3:$A$25,$A43)+SUMIFS('2024_25'!$G$3:$G$21,'2024_25'!$A$3:$A$21,$A43)+SUMIFS('2023_24'!$G$3:$G$22,'2023_24'!$A$3:$A$22,$A43)+SUMIFS('2022_23'!$G$3:$G$23,'2022_23'!$A$3:$A$23,$A43)+SUMIFS('2021_22'!$G$3:$G$21,'2021_22'!$A$3:$A$21,$A43)+SUMIFS('2020_21'!$G$3:$G$28,'2020_21'!$A$3:$A$28,$A43)+SUMIFS('2018_19'!$G$3:$G$28,'2018_19'!$A$3:$A$28,$A43)</f>
        <v>0</v>
      </c>
      <c r="H43" s="16">
        <f>SUMIFS('2026_27'!$H$3:$H$49,'2026_27'!$A$3:$A$49,$A43)+SUMIFS('2025_26'!$H$3:$H$25,'2025_26'!$A$3:$A$25,$A43)+SUMIFS('2024_25'!$H$3:$H$21,'2024_25'!$A$3:$A$21,$A43)+SUMIFS('2023_24'!$H$3:$H$22,'2023_24'!$A$3:$A$22,$A43)+SUMIFS('2022_23'!$H$3:$H$23,'2022_23'!$A$3:$A$23,$A43)+SUMIFS('2021_22'!$H$3:$H$21,'2021_22'!$A$3:$A$21,$A43)+SUMIFS('2020_21'!$H$3:$H$28,'2020_21'!$A$3:$A$28,$A43)+SUMIFS('2018_19'!$H$3:$H$28,'2018_19'!$A$3:$A$28,$A43)</f>
        <v>0</v>
      </c>
    </row>
    <row r="44" spans="1:8" ht="15" customHeight="1" x14ac:dyDescent="0.25">
      <c r="A44" s="9" t="s">
        <v>43</v>
      </c>
      <c r="B44" s="10" t="s">
        <v>9</v>
      </c>
      <c r="C44" s="11">
        <f>SUM(E44,G44)</f>
        <v>5</v>
      </c>
      <c r="D44" s="12">
        <f>SUM(F44,H44)</f>
        <v>2</v>
      </c>
      <c r="E44" s="13">
        <f>SUMIFS('2026_27'!$E$3:$E$49,'2026_27'!$A$3:$A$49,$A44)+SUMIFS('2025_26'!$E$3:$E$25,'2025_26'!$A$3:$A$25,$A44)+SUMIFS('2024_25'!$E$3:$E$21,'2024_25'!$A$3:$A$21,$A44)+SUMIFS('2023_24'!$E$3:$E$22,'2023_24'!$A$3:$A$22,$A44)+SUMIFS('2022_23'!$E$3:$E$23,'2022_23'!$A$3:$A$23,$A44)+SUMIFS('2021_22'!$E$3:$E$21,'2021_22'!$A$3:$A$21,$A44)+SUMIFS('2020_21'!$E$3:$E$28,'2020_21'!$A$3:$A$28,$A44)+SUMIFS('2018_19'!$E$3:$E$28,'2018_19'!$A$3:$A$28,$A44)</f>
        <v>3</v>
      </c>
      <c r="F44" s="16">
        <f>SUMIFS('2026_27'!$F$3:$F$49,'2026_27'!$A$3:$A$49,$A44)+SUMIFS('2025_26'!$F$3:$F$25,'2025_26'!$A$3:$A$25,$A44)+SUMIFS('2024_25'!$F$3:$F$21,'2024_25'!$A$3:$A$21,$A44)+SUMIFS('2023_24'!$F$3:$F$22,'2023_24'!$A$3:$A$22,$A44)+SUMIFS('2022_23'!$F$3:$F$23,'2022_23'!$A$3:$A$23,$A44)+SUMIFS('2021_22'!$F$3:$F$21,'2021_22'!$A$3:$A$21,$A44)+SUMIFS('2020_21'!$F$3:$F$28,'2020_21'!$A$3:$A$28,$A44)+SUMIFS('2018_19'!$F$3:$F$28,'2018_19'!$A$3:$A$28,$A44)</f>
        <v>0</v>
      </c>
      <c r="G44" s="17">
        <f>SUMIFS('2026_27'!$G$3:$G$49,'2026_27'!$A$3:$A$49,$A44)+SUMIFS('2025_26'!$G$3:$G$25,'2025_26'!$A$3:$A$25,$A44)+SUMIFS('2024_25'!$G$3:$G$21,'2024_25'!$A$3:$A$21,$A44)+SUMIFS('2023_24'!$G$3:$G$22,'2023_24'!$A$3:$A$22,$A44)+SUMIFS('2022_23'!$G$3:$G$23,'2022_23'!$A$3:$A$23,$A44)+SUMIFS('2021_22'!$G$3:$G$21,'2021_22'!$A$3:$A$21,$A44)+SUMIFS('2020_21'!$G$3:$G$28,'2020_21'!$A$3:$A$28,$A44)+SUMIFS('2018_19'!$G$3:$G$28,'2018_19'!$A$3:$A$28,$A44)</f>
        <v>2</v>
      </c>
      <c r="H44" s="16">
        <f>SUMIFS('2026_27'!$H$3:$H$49,'2026_27'!$A$3:$A$49,$A44)+SUMIFS('2025_26'!$H$3:$H$25,'2025_26'!$A$3:$A$25,$A44)+SUMIFS('2024_25'!$H$3:$H$21,'2024_25'!$A$3:$A$21,$A44)+SUMIFS('2023_24'!$H$3:$H$22,'2023_24'!$A$3:$A$22,$A44)+SUMIFS('2022_23'!$H$3:$H$23,'2022_23'!$A$3:$A$23,$A44)+SUMIFS('2021_22'!$H$3:$H$21,'2021_22'!$A$3:$A$21,$A44)+SUMIFS('2020_21'!$H$3:$H$28,'2020_21'!$A$3:$A$28,$A44)+SUMIFS('2018_19'!$H$3:$H$28,'2018_19'!$A$3:$A$28,$A44)</f>
        <v>2</v>
      </c>
    </row>
    <row r="45" spans="1:8" ht="15" customHeight="1" x14ac:dyDescent="0.25">
      <c r="A45" s="9" t="s">
        <v>44</v>
      </c>
      <c r="B45" s="10" t="s">
        <v>9</v>
      </c>
      <c r="C45" s="11">
        <f>SUM(E45,G45)</f>
        <v>26</v>
      </c>
      <c r="D45" s="12">
        <f>SUM(F45,H45)</f>
        <v>127</v>
      </c>
      <c r="E45" s="13">
        <f>SUMIFS('2026_27'!$E$3:$E$49,'2026_27'!$A$3:$A$49,$A45)+SUMIFS('2025_26'!$E$3:$E$25,'2025_26'!$A$3:$A$25,$A45)+SUMIFS('2024_25'!$E$3:$E$21,'2024_25'!$A$3:$A$21,$A45)+SUMIFS('2023_24'!$E$3:$E$22,'2023_24'!$A$3:$A$22,$A45)+SUMIFS('2022_23'!$E$3:$E$23,'2022_23'!$A$3:$A$23,$A45)+SUMIFS('2021_22'!$E$3:$E$21,'2021_22'!$A$3:$A$21,$A45)+SUMIFS('2020_21'!$E$3:$E$28,'2020_21'!$A$3:$A$28,$A45)+SUMIFS('2018_19'!$E$3:$E$28,'2018_19'!$A$3:$A$28,$A45)</f>
        <v>25</v>
      </c>
      <c r="F45" s="16">
        <f>SUMIFS('2026_27'!$F$3:$F$49,'2026_27'!$A$3:$A$49,$A45)+SUMIFS('2025_26'!$F$3:$F$25,'2025_26'!$A$3:$A$25,$A45)+SUMIFS('2024_25'!$F$3:$F$21,'2024_25'!$A$3:$A$21,$A45)+SUMIFS('2023_24'!$F$3:$F$22,'2023_24'!$A$3:$A$22,$A45)+SUMIFS('2022_23'!$F$3:$F$23,'2022_23'!$A$3:$A$23,$A45)+SUMIFS('2021_22'!$F$3:$F$21,'2021_22'!$A$3:$A$21,$A45)+SUMIFS('2020_21'!$F$3:$F$28,'2020_21'!$A$3:$A$28,$A45)+SUMIFS('2018_19'!$F$3:$F$28,'2018_19'!$A$3:$A$28,$A45)</f>
        <v>124</v>
      </c>
      <c r="G45" s="17">
        <f>SUMIFS('2026_27'!$G$3:$G$49,'2026_27'!$A$3:$A$49,$A45)+SUMIFS('2025_26'!$G$3:$G$25,'2025_26'!$A$3:$A$25,$A45)+SUMIFS('2024_25'!$G$3:$G$21,'2024_25'!$A$3:$A$21,$A45)+SUMIFS('2023_24'!$G$3:$G$22,'2023_24'!$A$3:$A$22,$A45)+SUMIFS('2022_23'!$G$3:$G$23,'2022_23'!$A$3:$A$23,$A45)+SUMIFS('2021_22'!$G$3:$G$21,'2021_22'!$A$3:$A$21,$A45)+SUMIFS('2020_21'!$G$3:$G$28,'2020_21'!$A$3:$A$28,$A45)+SUMIFS('2018_19'!$G$3:$G$28,'2018_19'!$A$3:$A$28,$A45)</f>
        <v>1</v>
      </c>
      <c r="H45" s="16">
        <f>SUMIFS('2026_27'!$H$3:$H$49,'2026_27'!$A$3:$A$49,$A45)+SUMIFS('2025_26'!$H$3:$H$25,'2025_26'!$A$3:$A$25,$A45)+SUMIFS('2024_25'!$H$3:$H$21,'2024_25'!$A$3:$A$21,$A45)+SUMIFS('2023_24'!$H$3:$H$22,'2023_24'!$A$3:$A$22,$A45)+SUMIFS('2022_23'!$H$3:$H$23,'2022_23'!$A$3:$A$23,$A45)+SUMIFS('2021_22'!$H$3:$H$21,'2021_22'!$A$3:$A$21,$A45)+SUMIFS('2020_21'!$H$3:$H$28,'2020_21'!$A$3:$A$28,$A45)+SUMIFS('2018_19'!$H$3:$H$28,'2018_19'!$A$3:$A$28,$A45)</f>
        <v>3</v>
      </c>
    </row>
    <row r="46" spans="1:8" ht="15" customHeight="1" x14ac:dyDescent="0.25">
      <c r="A46" s="9" t="s">
        <v>45</v>
      </c>
      <c r="B46" s="10" t="s">
        <v>9</v>
      </c>
      <c r="C46" s="11">
        <f>SUM(E46,G46)</f>
        <v>112</v>
      </c>
      <c r="D46" s="12">
        <f>SUM(F46,H46)</f>
        <v>307</v>
      </c>
      <c r="E46" s="13">
        <f>SUMIFS('2026_27'!$E$3:$E$49,'2026_27'!$A$3:$A$49,$A46)+SUMIFS('2025_26'!$E$3:$E$25,'2025_26'!$A$3:$A$25,$A46)+SUMIFS('2024_25'!$E$3:$E$21,'2024_25'!$A$3:$A$21,$A46)+SUMIFS('2023_24'!$E$3:$E$22,'2023_24'!$A$3:$A$22,$A46)+SUMIFS('2022_23'!$E$3:$E$23,'2022_23'!$A$3:$A$23,$A46)+SUMIFS('2021_22'!$E$3:$E$21,'2021_22'!$A$3:$A$21,$A46)+SUMIFS('2020_21'!$E$3:$E$28,'2020_21'!$A$3:$A$28,$A46)+SUMIFS('2018_19'!$E$3:$E$28,'2018_19'!$A$3:$A$28,$A46)</f>
        <v>108</v>
      </c>
      <c r="F46" s="16">
        <f>SUMIFS('2026_27'!$F$3:$F$49,'2026_27'!$A$3:$A$49,$A46)+SUMIFS('2025_26'!$F$3:$F$25,'2025_26'!$A$3:$A$25,$A46)+SUMIFS('2024_25'!$F$3:$F$21,'2024_25'!$A$3:$A$21,$A46)+SUMIFS('2023_24'!$F$3:$F$22,'2023_24'!$A$3:$A$22,$A46)+SUMIFS('2022_23'!$F$3:$F$23,'2022_23'!$A$3:$A$23,$A46)+SUMIFS('2021_22'!$F$3:$F$21,'2021_22'!$A$3:$A$21,$A46)+SUMIFS('2020_21'!$F$3:$F$28,'2020_21'!$A$3:$A$28,$A46)+SUMIFS('2018_19'!$F$3:$F$28,'2018_19'!$A$3:$A$28,$A46)</f>
        <v>291</v>
      </c>
      <c r="G46" s="17">
        <f>SUMIFS('2026_27'!$G$3:$G$49,'2026_27'!$A$3:$A$49,$A46)+SUMIFS('2025_26'!$G$3:$G$25,'2025_26'!$A$3:$A$25,$A46)+SUMIFS('2024_25'!$G$3:$G$21,'2024_25'!$A$3:$A$21,$A46)+SUMIFS('2023_24'!$G$3:$G$22,'2023_24'!$A$3:$A$22,$A46)+SUMIFS('2022_23'!$G$3:$G$23,'2022_23'!$A$3:$A$23,$A46)+SUMIFS('2021_22'!$G$3:$G$21,'2021_22'!$A$3:$A$21,$A46)+SUMIFS('2020_21'!$G$3:$G$28,'2020_21'!$A$3:$A$28,$A46)+SUMIFS('2018_19'!$G$3:$G$28,'2018_19'!$A$3:$A$28,$A46)</f>
        <v>4</v>
      </c>
      <c r="H46" s="16">
        <f>SUMIFS('2026_27'!$H$3:$H$49,'2026_27'!$A$3:$A$49,$A46)+SUMIFS('2025_26'!$H$3:$H$25,'2025_26'!$A$3:$A$25,$A46)+SUMIFS('2024_25'!$H$3:$H$21,'2024_25'!$A$3:$A$21,$A46)+SUMIFS('2023_24'!$H$3:$H$22,'2023_24'!$A$3:$A$22,$A46)+SUMIFS('2022_23'!$H$3:$H$23,'2022_23'!$A$3:$A$23,$A46)+SUMIFS('2021_22'!$H$3:$H$21,'2021_22'!$A$3:$A$21,$A46)+SUMIFS('2020_21'!$H$3:$H$28,'2020_21'!$A$3:$A$28,$A46)+SUMIFS('2018_19'!$H$3:$H$28,'2018_19'!$A$3:$A$28,$A46)</f>
        <v>16</v>
      </c>
    </row>
    <row r="47" spans="1:8" ht="15" customHeight="1" x14ac:dyDescent="0.25">
      <c r="A47" s="9" t="s">
        <v>86</v>
      </c>
      <c r="B47" s="10" t="s">
        <v>9</v>
      </c>
      <c r="C47" s="11">
        <f>SUM(E47,G47)</f>
        <v>9</v>
      </c>
      <c r="D47" s="12">
        <f>SUM(F47,H47)</f>
        <v>60</v>
      </c>
      <c r="E47" s="13">
        <f>SUMIFS('2026_27'!$E$3:$E$49,'2026_27'!$A$3:$A$49,$A47)+SUMIFS('2025_26'!$E$3:$E$25,'2025_26'!$A$3:$A$25,$A47)+SUMIFS('2024_25'!$E$3:$E$21,'2024_25'!$A$3:$A$21,$A47)+SUMIFS('2023_24'!$E$3:$E$22,'2023_24'!$A$3:$A$22,$A47)+SUMIFS('2022_23'!$E$3:$E$23,'2022_23'!$A$3:$A$23,$A47)+SUMIFS('2021_22'!$E$3:$E$21,'2021_22'!$A$3:$A$21,$A47)+SUMIFS('2020_21'!$E$3:$E$28,'2020_21'!$A$3:$A$28,$A47)+SUMIFS('2018_19'!$E$3:$E$28,'2018_19'!$A$3:$A$28,$A47)</f>
        <v>9</v>
      </c>
      <c r="F47" s="14">
        <f>SUMIFS('2026_27'!$F$3:$F$49,'2026_27'!$A$3:$A$49,$A47)+SUMIFS('2025_26'!$F$3:$F$25,'2025_26'!$A$3:$A$25,$A47)+SUMIFS('2024_25'!$F$3:$F$21,'2024_25'!$A$3:$A$21,$A47)+SUMIFS('2023_24'!$F$3:$F$22,'2023_24'!$A$3:$A$22,$A47)+SUMIFS('2022_23'!$F$3:$F$23,'2022_23'!$A$3:$A$23,$A47)+SUMIFS('2021_22'!$F$3:$F$21,'2021_22'!$A$3:$A$21,$A47)+SUMIFS('2020_21'!$F$3:$F$28,'2020_21'!$A$3:$A$28,$A47)+SUMIFS('2018_19'!$F$3:$F$28,'2018_19'!$A$3:$A$28,$A47)</f>
        <v>60</v>
      </c>
      <c r="G47" s="15">
        <f>SUMIFS('2026_27'!$G$3:$G$49,'2026_27'!$A$3:$A$49,$A47)+SUMIFS('2025_26'!$G$3:$G$25,'2025_26'!$A$3:$A$25,$A47)+SUMIFS('2024_25'!$G$3:$G$21,'2024_25'!$A$3:$A$21,$A47)+SUMIFS('2023_24'!$G$3:$G$22,'2023_24'!$A$3:$A$22,$A47)+SUMIFS('2022_23'!$G$3:$G$23,'2022_23'!$A$3:$A$23,$A47)+SUMIFS('2021_22'!$G$3:$G$21,'2021_22'!$A$3:$A$21,$A47)+SUMIFS('2020_21'!$G$3:$G$28,'2020_21'!$A$3:$A$28,$A47)+SUMIFS('2018_19'!$G$3:$G$28,'2018_19'!$A$3:$A$28,$A47)</f>
        <v>0</v>
      </c>
      <c r="H47" s="14">
        <f>SUMIFS('2026_27'!$H$3:$H$49,'2026_27'!$A$3:$A$49,$A47)+SUMIFS('2025_26'!$H$3:$H$25,'2025_26'!$A$3:$A$25,$A47)+SUMIFS('2024_25'!$H$3:$H$21,'2024_25'!$A$3:$A$21,$A47)+SUMIFS('2023_24'!$H$3:$H$22,'2023_24'!$A$3:$A$22,$A47)+SUMIFS('2022_23'!$H$3:$H$23,'2022_23'!$A$3:$A$23,$A47)+SUMIFS('2021_22'!$H$3:$H$21,'2021_22'!$A$3:$A$21,$A47)+SUMIFS('2020_21'!$H$3:$H$28,'2020_21'!$A$3:$A$28,$A47)+SUMIFS('2018_19'!$H$3:$H$28,'2018_19'!$A$3:$A$28,$A47)</f>
        <v>0</v>
      </c>
    </row>
    <row r="48" spans="1:8" ht="15" customHeight="1" x14ac:dyDescent="0.25">
      <c r="A48" s="9" t="s">
        <v>46</v>
      </c>
      <c r="B48" s="10" t="s">
        <v>9</v>
      </c>
      <c r="C48" s="11">
        <f>SUM(E48,G48)</f>
        <v>11</v>
      </c>
      <c r="D48" s="12">
        <f>SUM(F48,H48)</f>
        <v>9</v>
      </c>
      <c r="E48" s="13">
        <f>SUMIFS('2026_27'!$E$3:$E$49,'2026_27'!$A$3:$A$49,$A48)+SUMIFS('2025_26'!$E$3:$E$25,'2025_26'!$A$3:$A$25,$A48)+SUMIFS('2024_25'!$E$3:$E$21,'2024_25'!$A$3:$A$21,$A48)+SUMIFS('2023_24'!$E$3:$E$22,'2023_24'!$A$3:$A$22,$A48)+SUMIFS('2022_23'!$E$3:$E$23,'2022_23'!$A$3:$A$23,$A48)+SUMIFS('2021_22'!$E$3:$E$21,'2021_22'!$A$3:$A$21,$A48)+SUMIFS('2020_21'!$E$3:$E$28,'2020_21'!$A$3:$A$28,$A48)+SUMIFS('2018_19'!$E$3:$E$28,'2018_19'!$A$3:$A$28,$A48)</f>
        <v>9</v>
      </c>
      <c r="F48" s="16">
        <f>SUMIFS('2026_27'!$F$3:$F$49,'2026_27'!$A$3:$A$49,$A48)+SUMIFS('2025_26'!$F$3:$F$25,'2025_26'!$A$3:$A$25,$A48)+SUMIFS('2024_25'!$F$3:$F$21,'2024_25'!$A$3:$A$21,$A48)+SUMIFS('2023_24'!$F$3:$F$22,'2023_24'!$A$3:$A$22,$A48)+SUMIFS('2022_23'!$F$3:$F$23,'2022_23'!$A$3:$A$23,$A48)+SUMIFS('2021_22'!$F$3:$F$21,'2021_22'!$A$3:$A$21,$A48)+SUMIFS('2020_21'!$F$3:$F$28,'2020_21'!$A$3:$A$28,$A48)+SUMIFS('2018_19'!$F$3:$F$28,'2018_19'!$A$3:$A$28,$A48)</f>
        <v>6</v>
      </c>
      <c r="G48" s="17">
        <f>SUMIFS('2026_27'!$G$3:$G$49,'2026_27'!$A$3:$A$49,$A48)+SUMIFS('2025_26'!$G$3:$G$25,'2025_26'!$A$3:$A$25,$A48)+SUMIFS('2024_25'!$G$3:$G$21,'2024_25'!$A$3:$A$21,$A48)+SUMIFS('2023_24'!$G$3:$G$22,'2023_24'!$A$3:$A$22,$A48)+SUMIFS('2022_23'!$G$3:$G$23,'2022_23'!$A$3:$A$23,$A48)+SUMIFS('2021_22'!$G$3:$G$21,'2021_22'!$A$3:$A$21,$A48)+SUMIFS('2020_21'!$G$3:$G$28,'2020_21'!$A$3:$A$28,$A48)+SUMIFS('2018_19'!$G$3:$G$28,'2018_19'!$A$3:$A$28,$A48)</f>
        <v>2</v>
      </c>
      <c r="H48" s="16">
        <f>SUMIFS('2026_27'!$H$3:$H$49,'2026_27'!$A$3:$A$49,$A48)+SUMIFS('2025_26'!$H$3:$H$25,'2025_26'!$A$3:$A$25,$A48)+SUMIFS('2024_25'!$H$3:$H$21,'2024_25'!$A$3:$A$21,$A48)+SUMIFS('2023_24'!$H$3:$H$22,'2023_24'!$A$3:$A$22,$A48)+SUMIFS('2022_23'!$H$3:$H$23,'2022_23'!$A$3:$A$23,$A48)+SUMIFS('2021_22'!$H$3:$H$21,'2021_22'!$A$3:$A$21,$A48)+SUMIFS('2020_21'!$H$3:$H$28,'2020_21'!$A$3:$A$28,$A48)+SUMIFS('2018_19'!$H$3:$H$28,'2018_19'!$A$3:$A$28,$A48)</f>
        <v>3</v>
      </c>
    </row>
    <row r="49" spans="1:8" ht="15" customHeight="1" x14ac:dyDescent="0.25">
      <c r="A49" s="9" t="s">
        <v>47</v>
      </c>
      <c r="B49" s="10" t="s">
        <v>9</v>
      </c>
      <c r="C49" s="11">
        <f>SUM(E49,G49)</f>
        <v>60</v>
      </c>
      <c r="D49" s="12">
        <f>SUM(F49,H49)</f>
        <v>174</v>
      </c>
      <c r="E49" s="13">
        <f>SUMIFS('2026_27'!$E$3:$E$49,'2026_27'!$A$3:$A$49,$A49)+SUMIFS('2025_26'!$E$3:$E$25,'2025_26'!$A$3:$A$25,$A49)+SUMIFS('2024_25'!$E$3:$E$21,'2024_25'!$A$3:$A$21,$A49)+SUMIFS('2023_24'!$E$3:$E$22,'2023_24'!$A$3:$A$22,$A49)+SUMIFS('2022_23'!$E$3:$E$23,'2022_23'!$A$3:$A$23,$A49)+SUMIFS('2021_22'!$E$3:$E$21,'2021_22'!$A$3:$A$21,$A49)+SUMIFS('2020_21'!$E$3:$E$28,'2020_21'!$A$3:$A$28,$A49)+SUMIFS('2018_19'!$E$3:$E$28,'2018_19'!$A$3:$A$28,$A49)</f>
        <v>58</v>
      </c>
      <c r="F49" s="16">
        <f>SUMIFS('2026_27'!$F$3:$F$49,'2026_27'!$A$3:$A$49,$A49)+SUMIFS('2025_26'!$F$3:$F$25,'2025_26'!$A$3:$A$25,$A49)+SUMIFS('2024_25'!$F$3:$F$21,'2024_25'!$A$3:$A$21,$A49)+SUMIFS('2023_24'!$F$3:$F$22,'2023_24'!$A$3:$A$22,$A49)+SUMIFS('2022_23'!$F$3:$F$23,'2022_23'!$A$3:$A$23,$A49)+SUMIFS('2021_22'!$F$3:$F$21,'2021_22'!$A$3:$A$21,$A49)+SUMIFS('2020_21'!$F$3:$F$28,'2020_21'!$A$3:$A$28,$A49)+SUMIFS('2018_19'!$F$3:$F$28,'2018_19'!$A$3:$A$28,$A49)</f>
        <v>168</v>
      </c>
      <c r="G49" s="17">
        <f>SUMIFS('2026_27'!$G$3:$G$49,'2026_27'!$A$3:$A$49,$A49)+SUMIFS('2025_26'!$G$3:$G$25,'2025_26'!$A$3:$A$25,$A49)+SUMIFS('2024_25'!$G$3:$G$21,'2024_25'!$A$3:$A$21,$A49)+SUMIFS('2023_24'!$G$3:$G$22,'2023_24'!$A$3:$A$22,$A49)+SUMIFS('2022_23'!$G$3:$G$23,'2022_23'!$A$3:$A$23,$A49)+SUMIFS('2021_22'!$G$3:$G$21,'2021_22'!$A$3:$A$21,$A49)+SUMIFS('2020_21'!$G$3:$G$28,'2020_21'!$A$3:$A$28,$A49)+SUMIFS('2018_19'!$G$3:$G$28,'2018_19'!$A$3:$A$28,$A49)</f>
        <v>2</v>
      </c>
      <c r="H49" s="16">
        <f>SUMIFS('2026_27'!$H$3:$H$49,'2026_27'!$A$3:$A$49,$A49)+SUMIFS('2025_26'!$H$3:$H$25,'2025_26'!$A$3:$A$25,$A49)+SUMIFS('2024_25'!$H$3:$H$21,'2024_25'!$A$3:$A$21,$A49)+SUMIFS('2023_24'!$H$3:$H$22,'2023_24'!$A$3:$A$22,$A49)+SUMIFS('2022_23'!$H$3:$H$23,'2022_23'!$A$3:$A$23,$A49)+SUMIFS('2021_22'!$H$3:$H$21,'2021_22'!$A$3:$A$21,$A49)+SUMIFS('2020_21'!$H$3:$H$28,'2020_21'!$A$3:$A$28,$A49)+SUMIFS('2018_19'!$H$3:$H$28,'2018_19'!$A$3:$A$28,$A49)</f>
        <v>6</v>
      </c>
    </row>
    <row r="50" spans="1:8" ht="15" customHeight="1" x14ac:dyDescent="0.25">
      <c r="A50" s="9" t="s">
        <v>48</v>
      </c>
      <c r="B50" s="10" t="s">
        <v>9</v>
      </c>
      <c r="C50" s="11">
        <f>SUM(E50,G50)</f>
        <v>18</v>
      </c>
      <c r="D50" s="12">
        <f>SUM(F50,H50)</f>
        <v>6</v>
      </c>
      <c r="E50" s="13">
        <f>SUMIFS('2026_27'!$E$3:$E$49,'2026_27'!$A$3:$A$49,$A50)+SUMIFS('2025_26'!$E$3:$E$25,'2025_26'!$A$3:$A$25,$A50)+SUMIFS('2024_25'!$E$3:$E$21,'2024_25'!$A$3:$A$21,$A50)+SUMIFS('2023_24'!$E$3:$E$22,'2023_24'!$A$3:$A$22,$A50)+SUMIFS('2022_23'!$E$3:$E$23,'2022_23'!$A$3:$A$23,$A50)+SUMIFS('2021_22'!$E$3:$E$21,'2021_22'!$A$3:$A$21,$A50)+SUMIFS('2020_21'!$E$3:$E$28,'2020_21'!$A$3:$A$28,$A50)+SUMIFS('2018_19'!$E$3:$E$28,'2018_19'!$A$3:$A$28,$A50)</f>
        <v>17</v>
      </c>
      <c r="F50" s="16">
        <f>SUMIFS('2026_27'!$F$3:$F$49,'2026_27'!$A$3:$A$49,$A50)+SUMIFS('2025_26'!$F$3:$F$25,'2025_26'!$A$3:$A$25,$A50)+SUMIFS('2024_25'!$F$3:$F$21,'2024_25'!$A$3:$A$21,$A50)+SUMIFS('2023_24'!$F$3:$F$22,'2023_24'!$A$3:$A$22,$A50)+SUMIFS('2022_23'!$F$3:$F$23,'2022_23'!$A$3:$A$23,$A50)+SUMIFS('2021_22'!$F$3:$F$21,'2021_22'!$A$3:$A$21,$A50)+SUMIFS('2020_21'!$F$3:$F$28,'2020_21'!$A$3:$A$28,$A50)+SUMIFS('2018_19'!$F$3:$F$28,'2018_19'!$A$3:$A$28,$A50)</f>
        <v>6</v>
      </c>
      <c r="G50" s="17">
        <f>SUMIFS('2026_27'!$G$3:$G$49,'2026_27'!$A$3:$A$49,$A50)+SUMIFS('2025_26'!$G$3:$G$25,'2025_26'!$A$3:$A$25,$A50)+SUMIFS('2024_25'!$G$3:$G$21,'2024_25'!$A$3:$A$21,$A50)+SUMIFS('2023_24'!$G$3:$G$22,'2023_24'!$A$3:$A$22,$A50)+SUMIFS('2022_23'!$G$3:$G$23,'2022_23'!$A$3:$A$23,$A50)+SUMIFS('2021_22'!$G$3:$G$21,'2021_22'!$A$3:$A$21,$A50)+SUMIFS('2020_21'!$G$3:$G$28,'2020_21'!$A$3:$A$28,$A50)+SUMIFS('2018_19'!$G$3:$G$28,'2018_19'!$A$3:$A$28,$A50)</f>
        <v>1</v>
      </c>
      <c r="H50" s="16">
        <f>SUMIFS('2026_27'!$H$3:$H$49,'2026_27'!$A$3:$A$49,$A50)+SUMIFS('2025_26'!$H$3:$H$25,'2025_26'!$A$3:$A$25,$A50)+SUMIFS('2024_25'!$H$3:$H$21,'2024_25'!$A$3:$A$21,$A50)+SUMIFS('2023_24'!$H$3:$H$22,'2023_24'!$A$3:$A$22,$A50)+SUMIFS('2022_23'!$H$3:$H$23,'2022_23'!$A$3:$A$23,$A50)+SUMIFS('2021_22'!$H$3:$H$21,'2021_22'!$A$3:$A$21,$A50)+SUMIFS('2020_21'!$H$3:$H$28,'2020_21'!$A$3:$A$28,$A50)+SUMIFS('2018_19'!$H$3:$H$28,'2018_19'!$A$3:$A$28,$A50)</f>
        <v>0</v>
      </c>
    </row>
    <row r="51" spans="1:8" ht="15" customHeight="1" x14ac:dyDescent="0.25">
      <c r="A51" s="9" t="s">
        <v>49</v>
      </c>
      <c r="B51" s="10" t="s">
        <v>9</v>
      </c>
      <c r="C51" s="11">
        <f>SUM(E51,G51)</f>
        <v>4</v>
      </c>
      <c r="D51" s="12">
        <f>SUM(F51,H51)</f>
        <v>4</v>
      </c>
      <c r="E51" s="13">
        <f>SUMIFS('2026_27'!$E$3:$E$49,'2026_27'!$A$3:$A$49,$A51)+SUMIFS('2025_26'!$E$3:$E$25,'2025_26'!$A$3:$A$25,$A51)+SUMIFS('2024_25'!$E$3:$E$21,'2024_25'!$A$3:$A$21,$A51)+SUMIFS('2023_24'!$E$3:$E$22,'2023_24'!$A$3:$A$22,$A51)+SUMIFS('2022_23'!$E$3:$E$23,'2022_23'!$A$3:$A$23,$A51)+SUMIFS('2021_22'!$E$3:$E$21,'2021_22'!$A$3:$A$21,$A51)+SUMIFS('2020_21'!$E$3:$E$28,'2020_21'!$A$3:$A$28,$A51)+SUMIFS('2018_19'!$E$3:$E$28,'2018_19'!$A$3:$A$28,$A51)</f>
        <v>4</v>
      </c>
      <c r="F51" s="16">
        <f>SUMIFS('2026_27'!$F$3:$F$49,'2026_27'!$A$3:$A$49,$A51)+SUMIFS('2025_26'!$F$3:$F$25,'2025_26'!$A$3:$A$25,$A51)+SUMIFS('2024_25'!$F$3:$F$21,'2024_25'!$A$3:$A$21,$A51)+SUMIFS('2023_24'!$F$3:$F$22,'2023_24'!$A$3:$A$22,$A51)+SUMIFS('2022_23'!$F$3:$F$23,'2022_23'!$A$3:$A$23,$A51)+SUMIFS('2021_22'!$F$3:$F$21,'2021_22'!$A$3:$A$21,$A51)+SUMIFS('2020_21'!$F$3:$F$28,'2020_21'!$A$3:$A$28,$A51)+SUMIFS('2018_19'!$F$3:$F$28,'2018_19'!$A$3:$A$28,$A51)</f>
        <v>4</v>
      </c>
      <c r="G51" s="17">
        <f>SUMIFS('2026_27'!$G$3:$G$49,'2026_27'!$A$3:$A$49,$A51)+SUMIFS('2025_26'!$G$3:$G$25,'2025_26'!$A$3:$A$25,$A51)+SUMIFS('2024_25'!$G$3:$G$21,'2024_25'!$A$3:$A$21,$A51)+SUMIFS('2023_24'!$G$3:$G$22,'2023_24'!$A$3:$A$22,$A51)+SUMIFS('2022_23'!$G$3:$G$23,'2022_23'!$A$3:$A$23,$A51)+SUMIFS('2021_22'!$G$3:$G$21,'2021_22'!$A$3:$A$21,$A51)+SUMIFS('2020_21'!$G$3:$G$28,'2020_21'!$A$3:$A$28,$A51)+SUMIFS('2018_19'!$G$3:$G$28,'2018_19'!$A$3:$A$28,$A51)</f>
        <v>0</v>
      </c>
      <c r="H51" s="16">
        <f>SUMIFS('2026_27'!$H$3:$H$49,'2026_27'!$A$3:$A$49,$A51)+SUMIFS('2025_26'!$H$3:$H$25,'2025_26'!$A$3:$A$25,$A51)+SUMIFS('2024_25'!$H$3:$H$21,'2024_25'!$A$3:$A$21,$A51)+SUMIFS('2023_24'!$H$3:$H$22,'2023_24'!$A$3:$A$22,$A51)+SUMIFS('2022_23'!$H$3:$H$23,'2022_23'!$A$3:$A$23,$A51)+SUMIFS('2021_22'!$H$3:$H$21,'2021_22'!$A$3:$A$21,$A51)+SUMIFS('2020_21'!$H$3:$H$28,'2020_21'!$A$3:$A$28,$A51)+SUMIFS('2018_19'!$H$3:$H$28,'2018_19'!$A$3:$A$28,$A51)</f>
        <v>0</v>
      </c>
    </row>
    <row r="52" spans="1:8" ht="15" customHeight="1" x14ac:dyDescent="0.25">
      <c r="A52" s="9" t="s">
        <v>88</v>
      </c>
      <c r="B52" s="10" t="s">
        <v>13</v>
      </c>
      <c r="C52" s="11">
        <f>SUM(E52,G52)</f>
        <v>50</v>
      </c>
      <c r="D52" s="12">
        <f>SUM(F52,H52)</f>
        <v>0</v>
      </c>
      <c r="E52" s="13">
        <f>SUMIFS('2026_27'!$E$3:$E$49,'2026_27'!$A$3:$A$49,$A52)+SUMIFS('2025_26'!$E$3:$E$25,'2025_26'!$A$3:$A$25,$A52)+SUMIFS('2024_25'!$E$3:$E$21,'2024_25'!$A$3:$A$21,$A52)+SUMIFS('2023_24'!$E$3:$E$22,'2023_24'!$A$3:$A$22,$A52)+SUMIFS('2022_23'!$E$3:$E$23,'2022_23'!$A$3:$A$23,$A52)+SUMIFS('2021_22'!$E$3:$E$21,'2021_22'!$A$3:$A$21,$A52)+SUMIFS('2020_21'!$E$3:$E$28,'2020_21'!$A$3:$A$28,$A52)+SUMIFS('2018_19'!$E$3:$E$28,'2018_19'!$A$3:$A$28,$A52)</f>
        <v>46</v>
      </c>
      <c r="F52" s="16">
        <f>SUMIFS('2026_27'!$F$3:$F$49,'2026_27'!$A$3:$A$49,$A52)+SUMIFS('2025_26'!$F$3:$F$25,'2025_26'!$A$3:$A$25,$A52)+SUMIFS('2024_25'!$F$3:$F$21,'2024_25'!$A$3:$A$21,$A52)+SUMIFS('2023_24'!$F$3:$F$22,'2023_24'!$A$3:$A$22,$A52)+SUMIFS('2022_23'!$F$3:$F$23,'2022_23'!$A$3:$A$23,$A52)+SUMIFS('2021_22'!$F$3:$F$21,'2021_22'!$A$3:$A$21,$A52)+SUMIFS('2020_21'!$F$3:$F$28,'2020_21'!$A$3:$A$28,$A52)+SUMIFS('2018_19'!$F$3:$F$28,'2018_19'!$A$3:$A$28,$A52)</f>
        <v>0</v>
      </c>
      <c r="G52" s="17">
        <f>SUMIFS('2026_27'!$G$3:$G$49,'2026_27'!$A$3:$A$49,$A52)+SUMIFS('2025_26'!$G$3:$G$25,'2025_26'!$A$3:$A$25,$A52)+SUMIFS('2024_25'!$G$3:$G$21,'2024_25'!$A$3:$A$21,$A52)+SUMIFS('2023_24'!$G$3:$G$22,'2023_24'!$A$3:$A$22,$A52)+SUMIFS('2022_23'!$G$3:$G$23,'2022_23'!$A$3:$A$23,$A52)+SUMIFS('2021_22'!$G$3:$G$21,'2021_22'!$A$3:$A$21,$A52)+SUMIFS('2020_21'!$G$3:$G$28,'2020_21'!$A$3:$A$28,$A52)+SUMIFS('2018_19'!$G$3:$G$28,'2018_19'!$A$3:$A$28,$A52)</f>
        <v>4</v>
      </c>
      <c r="H52" s="16">
        <f>SUMIFS('2026_27'!$H$3:$H$49,'2026_27'!$A$3:$A$49,$A52)+SUMIFS('2025_26'!$H$3:$H$25,'2025_26'!$A$3:$A$25,$A52)+SUMIFS('2024_25'!$H$3:$H$21,'2024_25'!$A$3:$A$21,$A52)+SUMIFS('2023_24'!$H$3:$H$22,'2023_24'!$A$3:$A$22,$A52)+SUMIFS('2022_23'!$H$3:$H$23,'2022_23'!$A$3:$A$23,$A52)+SUMIFS('2021_22'!$H$3:$H$21,'2021_22'!$A$3:$A$21,$A52)+SUMIFS('2020_21'!$H$3:$H$28,'2020_21'!$A$3:$A$28,$A52)+SUMIFS('2018_19'!$H$3:$H$28,'2018_19'!$A$3:$A$28,$A52)</f>
        <v>0</v>
      </c>
    </row>
    <row r="53" spans="1:8" ht="15" customHeight="1" x14ac:dyDescent="0.25">
      <c r="A53" s="9" t="s">
        <v>50</v>
      </c>
      <c r="B53" s="10" t="s">
        <v>13</v>
      </c>
      <c r="C53" s="11">
        <f>SUM(E53,G53)</f>
        <v>83</v>
      </c>
      <c r="D53" s="12">
        <f>SUM(F53,H53)</f>
        <v>6</v>
      </c>
      <c r="E53" s="13">
        <f>SUMIFS('2026_27'!$E$3:$E$49,'2026_27'!$A$3:$A$49,$A53)+SUMIFS('2025_26'!$E$3:$E$25,'2025_26'!$A$3:$A$25,$A53)+SUMIFS('2024_25'!$E$3:$E$21,'2024_25'!$A$3:$A$21,$A53)+SUMIFS('2023_24'!$E$3:$E$22,'2023_24'!$A$3:$A$22,$A53)+SUMIFS('2022_23'!$E$3:$E$23,'2022_23'!$A$3:$A$23,$A53)+SUMIFS('2021_22'!$E$3:$E$21,'2021_22'!$A$3:$A$21,$A53)+SUMIFS('2020_21'!$E$3:$E$28,'2020_21'!$A$3:$A$28,$A53)+SUMIFS('2018_19'!$E$3:$E$28,'2018_19'!$A$3:$A$28,$A53)</f>
        <v>80</v>
      </c>
      <c r="F53" s="16">
        <f>SUMIFS('2026_27'!$F$3:$F$49,'2026_27'!$A$3:$A$49,$A53)+SUMIFS('2025_26'!$F$3:$F$25,'2025_26'!$A$3:$A$25,$A53)+SUMIFS('2024_25'!$F$3:$F$21,'2024_25'!$A$3:$A$21,$A53)+SUMIFS('2023_24'!$F$3:$F$22,'2023_24'!$A$3:$A$22,$A53)+SUMIFS('2022_23'!$F$3:$F$23,'2022_23'!$A$3:$A$23,$A53)+SUMIFS('2021_22'!$F$3:$F$21,'2021_22'!$A$3:$A$21,$A53)+SUMIFS('2020_21'!$F$3:$F$28,'2020_21'!$A$3:$A$28,$A53)+SUMIFS('2018_19'!$F$3:$F$28,'2018_19'!$A$3:$A$28,$A53)</f>
        <v>6</v>
      </c>
      <c r="G53" s="17">
        <f>SUMIFS('2026_27'!$G$3:$G$49,'2026_27'!$A$3:$A$49,$A53)+SUMIFS('2025_26'!$G$3:$G$25,'2025_26'!$A$3:$A$25,$A53)+SUMIFS('2024_25'!$G$3:$G$21,'2024_25'!$A$3:$A$21,$A53)+SUMIFS('2023_24'!$G$3:$G$22,'2023_24'!$A$3:$A$22,$A53)+SUMIFS('2022_23'!$G$3:$G$23,'2022_23'!$A$3:$A$23,$A53)+SUMIFS('2021_22'!$G$3:$G$21,'2021_22'!$A$3:$A$21,$A53)+SUMIFS('2020_21'!$G$3:$G$28,'2020_21'!$A$3:$A$28,$A53)+SUMIFS('2018_19'!$G$3:$G$28,'2018_19'!$A$3:$A$28,$A53)</f>
        <v>3</v>
      </c>
      <c r="H53" s="16">
        <f>SUMIFS('2026_27'!$H$3:$H$49,'2026_27'!$A$3:$A$49,$A53)+SUMIFS('2025_26'!$H$3:$H$25,'2025_26'!$A$3:$A$25,$A53)+SUMIFS('2024_25'!$H$3:$H$21,'2024_25'!$A$3:$A$21,$A53)+SUMIFS('2023_24'!$H$3:$H$22,'2023_24'!$A$3:$A$22,$A53)+SUMIFS('2022_23'!$H$3:$H$23,'2022_23'!$A$3:$A$23,$A53)+SUMIFS('2021_22'!$H$3:$H$21,'2021_22'!$A$3:$A$21,$A53)+SUMIFS('2020_21'!$H$3:$H$28,'2020_21'!$A$3:$A$28,$A53)+SUMIFS('2018_19'!$H$3:$H$28,'2018_19'!$A$3:$A$28,$A53)</f>
        <v>0</v>
      </c>
    </row>
    <row r="54" spans="1:8" ht="15" customHeight="1" x14ac:dyDescent="0.25">
      <c r="A54" s="9" t="s">
        <v>51</v>
      </c>
      <c r="B54" s="10" t="s">
        <v>9</v>
      </c>
      <c r="C54" s="11">
        <f>SUM(E54,G54)</f>
        <v>9</v>
      </c>
      <c r="D54" s="12">
        <f>SUM(F54,H54)</f>
        <v>0</v>
      </c>
      <c r="E54" s="13">
        <f>SUMIFS('2026_27'!$E$3:$E$49,'2026_27'!$A$3:$A$49,$A54)+SUMIFS('2025_26'!$E$3:$E$25,'2025_26'!$A$3:$A$25,$A54)+SUMIFS('2024_25'!$E$3:$E$21,'2024_25'!$A$3:$A$21,$A54)+SUMIFS('2023_24'!$E$3:$E$22,'2023_24'!$A$3:$A$22,$A54)+SUMIFS('2022_23'!$E$3:$E$23,'2022_23'!$A$3:$A$23,$A54)+SUMIFS('2021_22'!$E$3:$E$21,'2021_22'!$A$3:$A$21,$A54)+SUMIFS('2020_21'!$E$3:$E$28,'2020_21'!$A$3:$A$28,$A54)+SUMIFS('2018_19'!$E$3:$E$28,'2018_19'!$A$3:$A$28,$A54)</f>
        <v>9</v>
      </c>
      <c r="F54" s="16">
        <f>SUMIFS('2026_27'!$F$3:$F$49,'2026_27'!$A$3:$A$49,$A54)+SUMIFS('2025_26'!$F$3:$F$25,'2025_26'!$A$3:$A$25,$A54)+SUMIFS('2024_25'!$F$3:$F$21,'2024_25'!$A$3:$A$21,$A54)+SUMIFS('2023_24'!$F$3:$F$22,'2023_24'!$A$3:$A$22,$A54)+SUMIFS('2022_23'!$F$3:$F$23,'2022_23'!$A$3:$A$23,$A54)+SUMIFS('2021_22'!$F$3:$F$21,'2021_22'!$A$3:$A$21,$A54)+SUMIFS('2020_21'!$F$3:$F$28,'2020_21'!$A$3:$A$28,$A54)+SUMIFS('2018_19'!$F$3:$F$28,'2018_19'!$A$3:$A$28,$A54)</f>
        <v>0</v>
      </c>
      <c r="G54" s="17">
        <f>SUMIFS('2026_27'!$G$3:$G$49,'2026_27'!$A$3:$A$49,$A54)+SUMIFS('2025_26'!$G$3:$G$25,'2025_26'!$A$3:$A$25,$A54)+SUMIFS('2024_25'!$G$3:$G$21,'2024_25'!$A$3:$A$21,$A54)+SUMIFS('2023_24'!$G$3:$G$22,'2023_24'!$A$3:$A$22,$A54)+SUMIFS('2022_23'!$G$3:$G$23,'2022_23'!$A$3:$A$23,$A54)+SUMIFS('2021_22'!$G$3:$G$21,'2021_22'!$A$3:$A$21,$A54)+SUMIFS('2020_21'!$G$3:$G$28,'2020_21'!$A$3:$A$28,$A54)+SUMIFS('2018_19'!$G$3:$G$28,'2018_19'!$A$3:$A$28,$A54)</f>
        <v>0</v>
      </c>
      <c r="H54" s="16">
        <f>SUMIFS('2026_27'!$H$3:$H$49,'2026_27'!$A$3:$A$49,$A54)+SUMIFS('2025_26'!$H$3:$H$25,'2025_26'!$A$3:$A$25,$A54)+SUMIFS('2024_25'!$H$3:$H$21,'2024_25'!$A$3:$A$21,$A54)+SUMIFS('2023_24'!$H$3:$H$22,'2023_24'!$A$3:$A$22,$A54)+SUMIFS('2022_23'!$H$3:$H$23,'2022_23'!$A$3:$A$23,$A54)+SUMIFS('2021_22'!$H$3:$H$21,'2021_22'!$A$3:$A$21,$A54)+SUMIFS('2020_21'!$H$3:$H$28,'2020_21'!$A$3:$A$28,$A54)+SUMIFS('2018_19'!$H$3:$H$28,'2018_19'!$A$3:$A$28,$A54)</f>
        <v>0</v>
      </c>
    </row>
    <row r="55" spans="1:8" ht="15" customHeight="1" x14ac:dyDescent="0.25">
      <c r="A55" s="9" t="s">
        <v>87</v>
      </c>
      <c r="B55" s="10" t="s">
        <v>9</v>
      </c>
      <c r="C55" s="11">
        <f>SUM(E55,G55)</f>
        <v>53</v>
      </c>
      <c r="D55" s="12">
        <f>SUM(F55,H55)</f>
        <v>291</v>
      </c>
      <c r="E55" s="13">
        <f>SUMIFS('2026_27'!$E$3:$E$49,'2026_27'!$A$3:$A$49,$A55)+SUMIFS('2025_26'!$E$3:$E$25,'2025_26'!$A$3:$A$25,$A55)+SUMIFS('2024_25'!$E$3:$E$21,'2024_25'!$A$3:$A$21,$A55)+SUMIFS('2023_24'!$E$3:$E$22,'2023_24'!$A$3:$A$22,$A55)+SUMIFS('2022_23'!$E$3:$E$23,'2022_23'!$A$3:$A$23,$A55)+SUMIFS('2021_22'!$E$3:$E$21,'2021_22'!$A$3:$A$21,$A55)+SUMIFS('2020_21'!$E$3:$E$28,'2020_21'!$A$3:$A$28,$A55)+SUMIFS('2018_19'!$E$3:$E$28,'2018_19'!$A$3:$A$28,$A55)</f>
        <v>51</v>
      </c>
      <c r="F55" s="16">
        <f>SUMIFS('2026_27'!$F$3:$F$49,'2026_27'!$A$3:$A$49,$A55)+SUMIFS('2025_26'!$F$3:$F$25,'2025_26'!$A$3:$A$25,$A55)+SUMIFS('2024_25'!$F$3:$F$21,'2024_25'!$A$3:$A$21,$A55)+SUMIFS('2023_24'!$F$3:$F$22,'2023_24'!$A$3:$A$22,$A55)+SUMIFS('2022_23'!$F$3:$F$23,'2022_23'!$A$3:$A$23,$A55)+SUMIFS('2021_22'!$F$3:$F$21,'2021_22'!$A$3:$A$21,$A55)+SUMIFS('2020_21'!$F$3:$F$28,'2020_21'!$A$3:$A$28,$A55)+SUMIFS('2018_19'!$F$3:$F$28,'2018_19'!$A$3:$A$28,$A55)</f>
        <v>287</v>
      </c>
      <c r="G55" s="17">
        <f>SUMIFS('2026_27'!$G$3:$G$49,'2026_27'!$A$3:$A$49,$A55)+SUMIFS('2025_26'!$G$3:$G$25,'2025_26'!$A$3:$A$25,$A55)+SUMIFS('2024_25'!$G$3:$G$21,'2024_25'!$A$3:$A$21,$A55)+SUMIFS('2023_24'!$G$3:$G$22,'2023_24'!$A$3:$A$22,$A55)+SUMIFS('2022_23'!$G$3:$G$23,'2022_23'!$A$3:$A$23,$A55)+SUMIFS('2021_22'!$G$3:$G$21,'2021_22'!$A$3:$A$21,$A55)+SUMIFS('2020_21'!$G$3:$G$28,'2020_21'!$A$3:$A$28,$A55)+SUMIFS('2018_19'!$G$3:$G$28,'2018_19'!$A$3:$A$28,$A55)</f>
        <v>2</v>
      </c>
      <c r="H55" s="16">
        <f>SUMIFS('2026_27'!$H$3:$H$49,'2026_27'!$A$3:$A$49,$A55)+SUMIFS('2025_26'!$H$3:$H$25,'2025_26'!$A$3:$A$25,$A55)+SUMIFS('2024_25'!$H$3:$H$21,'2024_25'!$A$3:$A$21,$A55)+SUMIFS('2023_24'!$H$3:$H$22,'2023_24'!$A$3:$A$22,$A55)+SUMIFS('2022_23'!$H$3:$H$23,'2022_23'!$A$3:$A$23,$A55)+SUMIFS('2021_22'!$H$3:$H$21,'2021_22'!$A$3:$A$21,$A55)+SUMIFS('2020_21'!$H$3:$H$28,'2020_21'!$A$3:$A$28,$A55)+SUMIFS('2018_19'!$H$3:$H$28,'2018_19'!$A$3:$A$28,$A55)</f>
        <v>4</v>
      </c>
    </row>
    <row r="56" spans="1:8" ht="15" customHeight="1" x14ac:dyDescent="0.25">
      <c r="A56" s="9" t="s">
        <v>52</v>
      </c>
      <c r="B56" s="10" t="s">
        <v>9</v>
      </c>
      <c r="C56" s="11">
        <f>SUM(E56,G56)</f>
        <v>22</v>
      </c>
      <c r="D56" s="12">
        <f>SUM(F56,H56)</f>
        <v>1</v>
      </c>
      <c r="E56" s="13">
        <f>SUMIFS('2026_27'!$E$3:$E$49,'2026_27'!$A$3:$A$49,$A56)+SUMIFS('2025_26'!$E$3:$E$25,'2025_26'!$A$3:$A$25,$A56)+SUMIFS('2024_25'!$E$3:$E$21,'2024_25'!$A$3:$A$21,$A56)+SUMIFS('2023_24'!$E$3:$E$22,'2023_24'!$A$3:$A$22,$A56)+SUMIFS('2022_23'!$E$3:$E$23,'2022_23'!$A$3:$A$23,$A56)+SUMIFS('2021_22'!$E$3:$E$21,'2021_22'!$A$3:$A$21,$A56)+SUMIFS('2020_21'!$E$3:$E$28,'2020_21'!$A$3:$A$28,$A56)+SUMIFS('2018_19'!$E$3:$E$28,'2018_19'!$A$3:$A$28,$A56)</f>
        <v>22</v>
      </c>
      <c r="F56" s="16">
        <f>SUMIFS('2026_27'!$F$3:$F$49,'2026_27'!$A$3:$A$49,$A56)+SUMIFS('2025_26'!$F$3:$F$25,'2025_26'!$A$3:$A$25,$A56)+SUMIFS('2024_25'!$F$3:$F$21,'2024_25'!$A$3:$A$21,$A56)+SUMIFS('2023_24'!$F$3:$F$22,'2023_24'!$A$3:$A$22,$A56)+SUMIFS('2022_23'!$F$3:$F$23,'2022_23'!$A$3:$A$23,$A56)+SUMIFS('2021_22'!$F$3:$F$21,'2021_22'!$A$3:$A$21,$A56)+SUMIFS('2020_21'!$F$3:$F$28,'2020_21'!$A$3:$A$28,$A56)+SUMIFS('2018_19'!$F$3:$F$28,'2018_19'!$A$3:$A$28,$A56)</f>
        <v>1</v>
      </c>
      <c r="G56" s="17">
        <f>SUMIFS('2026_27'!$G$3:$G$49,'2026_27'!$A$3:$A$49,$A56)+SUMIFS('2025_26'!$G$3:$G$25,'2025_26'!$A$3:$A$25,$A56)+SUMIFS('2024_25'!$G$3:$G$21,'2024_25'!$A$3:$A$21,$A56)+SUMIFS('2023_24'!$G$3:$G$22,'2023_24'!$A$3:$A$22,$A56)+SUMIFS('2022_23'!$G$3:$G$23,'2022_23'!$A$3:$A$23,$A56)+SUMIFS('2021_22'!$G$3:$G$21,'2021_22'!$A$3:$A$21,$A56)+SUMIFS('2020_21'!$G$3:$G$28,'2020_21'!$A$3:$A$28,$A56)+SUMIFS('2018_19'!$G$3:$G$28,'2018_19'!$A$3:$A$28,$A56)</f>
        <v>0</v>
      </c>
      <c r="H56" s="16">
        <f>SUMIFS('2026_27'!$H$3:$H$49,'2026_27'!$A$3:$A$49,$A56)+SUMIFS('2025_26'!$H$3:$H$25,'2025_26'!$A$3:$A$25,$A56)+SUMIFS('2024_25'!$H$3:$H$21,'2024_25'!$A$3:$A$21,$A56)+SUMIFS('2023_24'!$H$3:$H$22,'2023_24'!$A$3:$A$22,$A56)+SUMIFS('2022_23'!$H$3:$H$23,'2022_23'!$A$3:$A$23,$A56)+SUMIFS('2021_22'!$H$3:$H$21,'2021_22'!$A$3:$A$21,$A56)+SUMIFS('2020_21'!$H$3:$H$28,'2020_21'!$A$3:$A$28,$A56)+SUMIFS('2018_19'!$H$3:$H$28,'2018_19'!$A$3:$A$28,$A56)</f>
        <v>0</v>
      </c>
    </row>
    <row r="57" spans="1:8" ht="15" customHeight="1" x14ac:dyDescent="0.25">
      <c r="A57" s="9" t="s">
        <v>53</v>
      </c>
      <c r="B57" s="10" t="s">
        <v>9</v>
      </c>
      <c r="C57" s="11">
        <f>SUM(E57,G57)</f>
        <v>29</v>
      </c>
      <c r="D57" s="12">
        <f>SUM(F57,H57)</f>
        <v>56</v>
      </c>
      <c r="E57" s="13">
        <f>SUMIFS('2026_27'!$E$3:$E$49,'2026_27'!$A$3:$A$49,$A57)+SUMIFS('2025_26'!$E$3:$E$25,'2025_26'!$A$3:$A$25,$A57)+SUMIFS('2024_25'!$E$3:$E$21,'2024_25'!$A$3:$A$21,$A57)+SUMIFS('2023_24'!$E$3:$E$22,'2023_24'!$A$3:$A$22,$A57)+SUMIFS('2022_23'!$E$3:$E$23,'2022_23'!$A$3:$A$23,$A57)+SUMIFS('2021_22'!$E$3:$E$21,'2021_22'!$A$3:$A$21,$A57)+SUMIFS('2020_21'!$E$3:$E$28,'2020_21'!$A$3:$A$28,$A57)+SUMIFS('2018_19'!$E$3:$E$28,'2018_19'!$A$3:$A$28,$A57)</f>
        <v>27</v>
      </c>
      <c r="F57" s="16">
        <f>SUMIFS('2026_27'!$F$3:$F$49,'2026_27'!$A$3:$A$49,$A57)+SUMIFS('2025_26'!$F$3:$F$25,'2025_26'!$A$3:$A$25,$A57)+SUMIFS('2024_25'!$F$3:$F$21,'2024_25'!$A$3:$A$21,$A57)+SUMIFS('2023_24'!$F$3:$F$22,'2023_24'!$A$3:$A$22,$A57)+SUMIFS('2022_23'!$F$3:$F$23,'2022_23'!$A$3:$A$23,$A57)+SUMIFS('2021_22'!$F$3:$F$21,'2021_22'!$A$3:$A$21,$A57)+SUMIFS('2020_21'!$F$3:$F$28,'2020_21'!$A$3:$A$28,$A57)+SUMIFS('2018_19'!$F$3:$F$28,'2018_19'!$A$3:$A$28,$A57)</f>
        <v>51</v>
      </c>
      <c r="G57" s="17">
        <f>SUMIFS('2026_27'!$G$3:$G$49,'2026_27'!$A$3:$A$49,$A57)+SUMIFS('2025_26'!$G$3:$G$25,'2025_26'!$A$3:$A$25,$A57)+SUMIFS('2024_25'!$G$3:$G$21,'2024_25'!$A$3:$A$21,$A57)+SUMIFS('2023_24'!$G$3:$G$22,'2023_24'!$A$3:$A$22,$A57)+SUMIFS('2022_23'!$G$3:$G$23,'2022_23'!$A$3:$A$23,$A57)+SUMIFS('2021_22'!$G$3:$G$21,'2021_22'!$A$3:$A$21,$A57)+SUMIFS('2020_21'!$G$3:$G$28,'2020_21'!$A$3:$A$28,$A57)+SUMIFS('2018_19'!$G$3:$G$28,'2018_19'!$A$3:$A$28,$A57)</f>
        <v>2</v>
      </c>
      <c r="H57" s="16">
        <f>SUMIFS('2026_27'!$H$3:$H$49,'2026_27'!$A$3:$A$49,$A57)+SUMIFS('2025_26'!$H$3:$H$25,'2025_26'!$A$3:$A$25,$A57)+SUMIFS('2024_25'!$H$3:$H$21,'2024_25'!$A$3:$A$21,$A57)+SUMIFS('2023_24'!$H$3:$H$22,'2023_24'!$A$3:$A$22,$A57)+SUMIFS('2022_23'!$H$3:$H$23,'2022_23'!$A$3:$A$23,$A57)+SUMIFS('2021_22'!$H$3:$H$21,'2021_22'!$A$3:$A$21,$A57)+SUMIFS('2020_21'!$H$3:$H$28,'2020_21'!$A$3:$A$28,$A57)+SUMIFS('2018_19'!$H$3:$H$28,'2018_19'!$A$3:$A$28,$A57)</f>
        <v>5</v>
      </c>
    </row>
    <row r="58" spans="1:8" ht="15" customHeight="1" x14ac:dyDescent="0.25">
      <c r="A58" s="9" t="s">
        <v>54</v>
      </c>
      <c r="B58" s="10" t="s">
        <v>9</v>
      </c>
      <c r="C58" s="11">
        <f>SUM(E58,G58)</f>
        <v>1</v>
      </c>
      <c r="D58" s="12">
        <f>SUM(F58,H58)</f>
        <v>1</v>
      </c>
      <c r="E58" s="13">
        <f>SUMIFS('2026_27'!$E$3:$E$49,'2026_27'!$A$3:$A$49,$A58)+SUMIFS('2025_26'!$E$3:$E$25,'2025_26'!$A$3:$A$25,$A58)+SUMIFS('2024_25'!$E$3:$E$21,'2024_25'!$A$3:$A$21,$A58)+SUMIFS('2023_24'!$E$3:$E$22,'2023_24'!$A$3:$A$22,$A58)+SUMIFS('2022_23'!$E$3:$E$23,'2022_23'!$A$3:$A$23,$A58)+SUMIFS('2021_22'!$E$3:$E$21,'2021_22'!$A$3:$A$21,$A58)+SUMIFS('2020_21'!$E$3:$E$28,'2020_21'!$A$3:$A$28,$A58)+SUMIFS('2018_19'!$E$3:$E$28,'2018_19'!$A$3:$A$28,$A58)</f>
        <v>1</v>
      </c>
      <c r="F58" s="16">
        <f>SUMIFS('2026_27'!$F$3:$F$49,'2026_27'!$A$3:$A$49,$A58)+SUMIFS('2025_26'!$F$3:$F$25,'2025_26'!$A$3:$A$25,$A58)+SUMIFS('2024_25'!$F$3:$F$21,'2024_25'!$A$3:$A$21,$A58)+SUMIFS('2023_24'!$F$3:$F$22,'2023_24'!$A$3:$A$22,$A58)+SUMIFS('2022_23'!$F$3:$F$23,'2022_23'!$A$3:$A$23,$A58)+SUMIFS('2021_22'!$F$3:$F$21,'2021_22'!$A$3:$A$21,$A58)+SUMIFS('2020_21'!$F$3:$F$28,'2020_21'!$A$3:$A$28,$A58)+SUMIFS('2018_19'!$F$3:$F$28,'2018_19'!$A$3:$A$28,$A58)</f>
        <v>1</v>
      </c>
      <c r="G58" s="17">
        <f>SUMIFS('2026_27'!$G$3:$G$49,'2026_27'!$A$3:$A$49,$A58)+SUMIFS('2025_26'!$G$3:$G$25,'2025_26'!$A$3:$A$25,$A58)+SUMIFS('2024_25'!$G$3:$G$21,'2024_25'!$A$3:$A$21,$A58)+SUMIFS('2023_24'!$G$3:$G$22,'2023_24'!$A$3:$A$22,$A58)+SUMIFS('2022_23'!$G$3:$G$23,'2022_23'!$A$3:$A$23,$A58)+SUMIFS('2021_22'!$G$3:$G$21,'2021_22'!$A$3:$A$21,$A58)+SUMIFS('2020_21'!$G$3:$G$28,'2020_21'!$A$3:$A$28,$A58)+SUMIFS('2018_19'!$G$3:$G$28,'2018_19'!$A$3:$A$28,$A58)</f>
        <v>0</v>
      </c>
      <c r="H58" s="16">
        <f>SUMIFS('2026_27'!$H$3:$H$49,'2026_27'!$A$3:$A$49,$A58)+SUMIFS('2025_26'!$H$3:$H$25,'2025_26'!$A$3:$A$25,$A58)+SUMIFS('2024_25'!$H$3:$H$21,'2024_25'!$A$3:$A$21,$A58)+SUMIFS('2023_24'!$H$3:$H$22,'2023_24'!$A$3:$A$22,$A58)+SUMIFS('2022_23'!$H$3:$H$23,'2022_23'!$A$3:$A$23,$A58)+SUMIFS('2021_22'!$H$3:$H$21,'2021_22'!$A$3:$A$21,$A58)+SUMIFS('2020_21'!$H$3:$H$28,'2020_21'!$A$3:$A$28,$A58)+SUMIFS('2018_19'!$H$3:$H$28,'2018_19'!$A$3:$A$28,$A58)</f>
        <v>0</v>
      </c>
    </row>
    <row r="59" spans="1:8" ht="15" customHeight="1" x14ac:dyDescent="0.25">
      <c r="A59" s="9" t="s">
        <v>55</v>
      </c>
      <c r="B59" s="10" t="s">
        <v>13</v>
      </c>
      <c r="C59" s="11">
        <f>SUM(E59,G59)</f>
        <v>29</v>
      </c>
      <c r="D59" s="12">
        <f>SUM(F59,H59)</f>
        <v>0</v>
      </c>
      <c r="E59" s="13">
        <f>SUMIFS('2026_27'!$E$3:$E$49,'2026_27'!$A$3:$A$49,$A59)+SUMIFS('2025_26'!$E$3:$E$25,'2025_26'!$A$3:$A$25,$A59)+SUMIFS('2024_25'!$E$3:$E$21,'2024_25'!$A$3:$A$21,$A59)+SUMIFS('2023_24'!$E$3:$E$22,'2023_24'!$A$3:$A$22,$A59)+SUMIFS('2022_23'!$E$3:$E$23,'2022_23'!$A$3:$A$23,$A59)+SUMIFS('2021_22'!$E$3:$E$21,'2021_22'!$A$3:$A$21,$A59)+SUMIFS('2020_21'!$E$3:$E$28,'2020_21'!$A$3:$A$28,$A59)+SUMIFS('2018_19'!$E$3:$E$28,'2018_19'!$A$3:$A$28,$A59)</f>
        <v>27</v>
      </c>
      <c r="F59" s="16">
        <f>SUMIFS('2026_27'!$F$3:$F$49,'2026_27'!$A$3:$A$49,$A59)+SUMIFS('2025_26'!$F$3:$F$25,'2025_26'!$A$3:$A$25,$A59)+SUMIFS('2024_25'!$F$3:$F$21,'2024_25'!$A$3:$A$21,$A59)+SUMIFS('2023_24'!$F$3:$F$22,'2023_24'!$A$3:$A$22,$A59)+SUMIFS('2022_23'!$F$3:$F$23,'2022_23'!$A$3:$A$23,$A59)+SUMIFS('2021_22'!$F$3:$F$21,'2021_22'!$A$3:$A$21,$A59)+SUMIFS('2020_21'!$F$3:$F$28,'2020_21'!$A$3:$A$28,$A59)+SUMIFS('2018_19'!$F$3:$F$28,'2018_19'!$A$3:$A$28,$A59)</f>
        <v>0</v>
      </c>
      <c r="G59" s="17">
        <f>SUMIFS('2026_27'!$G$3:$G$49,'2026_27'!$A$3:$A$49,$A59)+SUMIFS('2025_26'!$G$3:$G$25,'2025_26'!$A$3:$A$25,$A59)+SUMIFS('2024_25'!$G$3:$G$21,'2024_25'!$A$3:$A$21,$A59)+SUMIFS('2023_24'!$G$3:$G$22,'2023_24'!$A$3:$A$22,$A59)+SUMIFS('2022_23'!$G$3:$G$23,'2022_23'!$A$3:$A$23,$A59)+SUMIFS('2021_22'!$G$3:$G$21,'2021_22'!$A$3:$A$21,$A59)+SUMIFS('2020_21'!$G$3:$G$28,'2020_21'!$A$3:$A$28,$A59)+SUMIFS('2018_19'!$G$3:$G$28,'2018_19'!$A$3:$A$28,$A59)</f>
        <v>2</v>
      </c>
      <c r="H59" s="16">
        <f>SUMIFS('2026_27'!$H$3:$H$49,'2026_27'!$A$3:$A$49,$A59)+SUMIFS('2025_26'!$H$3:$H$25,'2025_26'!$A$3:$A$25,$A59)+SUMIFS('2024_25'!$H$3:$H$21,'2024_25'!$A$3:$A$21,$A59)+SUMIFS('2023_24'!$H$3:$H$22,'2023_24'!$A$3:$A$22,$A59)+SUMIFS('2022_23'!$H$3:$H$23,'2022_23'!$A$3:$A$23,$A59)+SUMIFS('2021_22'!$H$3:$H$21,'2021_22'!$A$3:$A$21,$A59)+SUMIFS('2020_21'!$H$3:$H$28,'2020_21'!$A$3:$A$28,$A59)+SUMIFS('2018_19'!$H$3:$H$28,'2018_19'!$A$3:$A$28,$A59)</f>
        <v>0</v>
      </c>
    </row>
    <row r="60" spans="1:8" ht="15" customHeight="1" x14ac:dyDescent="0.25">
      <c r="A60" s="9" t="s">
        <v>56</v>
      </c>
      <c r="B60" s="10" t="s">
        <v>13</v>
      </c>
      <c r="C60" s="11">
        <f>SUM(E60,G60)</f>
        <v>8</v>
      </c>
      <c r="D60" s="12">
        <f>SUM(F60,H60)</f>
        <v>0</v>
      </c>
      <c r="E60" s="13">
        <f>SUMIFS('2026_27'!$E$3:$E$49,'2026_27'!$A$3:$A$49,$A60)+SUMIFS('2025_26'!$E$3:$E$25,'2025_26'!$A$3:$A$25,$A60)+SUMIFS('2024_25'!$E$3:$E$21,'2024_25'!$A$3:$A$21,$A60)+SUMIFS('2023_24'!$E$3:$E$22,'2023_24'!$A$3:$A$22,$A60)+SUMIFS('2022_23'!$E$3:$E$23,'2022_23'!$A$3:$A$23,$A60)+SUMIFS('2021_22'!$E$3:$E$21,'2021_22'!$A$3:$A$21,$A60)+SUMIFS('2020_21'!$E$3:$E$28,'2020_21'!$A$3:$A$28,$A60)+SUMIFS('2018_19'!$E$3:$E$28,'2018_19'!$A$3:$A$28,$A60)</f>
        <v>8</v>
      </c>
      <c r="F60" s="16">
        <f>SUMIFS('2026_27'!$F$3:$F$49,'2026_27'!$A$3:$A$49,$A60)+SUMIFS('2025_26'!$F$3:$F$25,'2025_26'!$A$3:$A$25,$A60)+SUMIFS('2024_25'!$F$3:$F$21,'2024_25'!$A$3:$A$21,$A60)+SUMIFS('2023_24'!$F$3:$F$22,'2023_24'!$A$3:$A$22,$A60)+SUMIFS('2022_23'!$F$3:$F$23,'2022_23'!$A$3:$A$23,$A60)+SUMIFS('2021_22'!$F$3:$F$21,'2021_22'!$A$3:$A$21,$A60)+SUMIFS('2020_21'!$F$3:$F$28,'2020_21'!$A$3:$A$28,$A60)+SUMIFS('2018_19'!$F$3:$F$28,'2018_19'!$A$3:$A$28,$A60)</f>
        <v>0</v>
      </c>
      <c r="G60" s="17">
        <f>SUMIFS('2026_27'!$G$3:$G$49,'2026_27'!$A$3:$A$49,$A60)+SUMIFS('2025_26'!$G$3:$G$25,'2025_26'!$A$3:$A$25,$A60)+SUMIFS('2024_25'!$G$3:$G$21,'2024_25'!$A$3:$A$21,$A60)+SUMIFS('2023_24'!$G$3:$G$22,'2023_24'!$A$3:$A$22,$A60)+SUMIFS('2022_23'!$G$3:$G$23,'2022_23'!$A$3:$A$23,$A60)+SUMIFS('2021_22'!$G$3:$G$21,'2021_22'!$A$3:$A$21,$A60)+SUMIFS('2020_21'!$G$3:$G$28,'2020_21'!$A$3:$A$28,$A60)+SUMIFS('2018_19'!$G$3:$G$28,'2018_19'!$A$3:$A$28,$A60)</f>
        <v>0</v>
      </c>
      <c r="H60" s="16">
        <f>SUMIFS('2026_27'!$H$3:$H$49,'2026_27'!$A$3:$A$49,$A60)+SUMIFS('2025_26'!$H$3:$H$25,'2025_26'!$A$3:$A$25,$A60)+SUMIFS('2024_25'!$H$3:$H$21,'2024_25'!$A$3:$A$21,$A60)+SUMIFS('2023_24'!$H$3:$H$22,'2023_24'!$A$3:$A$22,$A60)+SUMIFS('2022_23'!$H$3:$H$23,'2022_23'!$A$3:$A$23,$A60)+SUMIFS('2021_22'!$H$3:$H$21,'2021_22'!$A$3:$A$21,$A60)+SUMIFS('2020_21'!$H$3:$H$28,'2020_21'!$A$3:$A$28,$A60)+SUMIFS('2018_19'!$H$3:$H$28,'2018_19'!$A$3:$A$28,$A60)</f>
        <v>0</v>
      </c>
    </row>
    <row r="61" spans="1:8" ht="15" customHeight="1" x14ac:dyDescent="0.25">
      <c r="A61" s="9" t="s">
        <v>57</v>
      </c>
      <c r="B61" s="10" t="s">
        <v>13</v>
      </c>
      <c r="C61" s="11">
        <f>SUM(E61,G61)</f>
        <v>9</v>
      </c>
      <c r="D61" s="12">
        <f>SUM(F61,H61)</f>
        <v>0</v>
      </c>
      <c r="E61" s="13">
        <f>SUMIFS('2026_27'!$E$3:$E$49,'2026_27'!$A$3:$A$49,$A61)+SUMIFS('2025_26'!$E$3:$E$25,'2025_26'!$A$3:$A$25,$A61)+SUMIFS('2024_25'!$E$3:$E$21,'2024_25'!$A$3:$A$21,$A61)+SUMIFS('2023_24'!$E$3:$E$22,'2023_24'!$A$3:$A$22,$A61)+SUMIFS('2022_23'!$E$3:$E$23,'2022_23'!$A$3:$A$23,$A61)+SUMIFS('2021_22'!$E$3:$E$21,'2021_22'!$A$3:$A$21,$A61)+SUMIFS('2020_21'!$E$3:$E$28,'2020_21'!$A$3:$A$28,$A61)+SUMIFS('2018_19'!$E$3:$E$28,'2018_19'!$A$3:$A$28,$A61)</f>
        <v>7</v>
      </c>
      <c r="F61" s="16">
        <f>SUMIFS('2026_27'!$F$3:$F$49,'2026_27'!$A$3:$A$49,$A61)+SUMIFS('2025_26'!$F$3:$F$25,'2025_26'!$A$3:$A$25,$A61)+SUMIFS('2024_25'!$F$3:$F$21,'2024_25'!$A$3:$A$21,$A61)+SUMIFS('2023_24'!$F$3:$F$22,'2023_24'!$A$3:$A$22,$A61)+SUMIFS('2022_23'!$F$3:$F$23,'2022_23'!$A$3:$A$23,$A61)+SUMIFS('2021_22'!$F$3:$F$21,'2021_22'!$A$3:$A$21,$A61)+SUMIFS('2020_21'!$F$3:$F$28,'2020_21'!$A$3:$A$28,$A61)+SUMIFS('2018_19'!$F$3:$F$28,'2018_19'!$A$3:$A$28,$A61)</f>
        <v>0</v>
      </c>
      <c r="G61" s="17">
        <f>SUMIFS('2026_27'!$G$3:$G$49,'2026_27'!$A$3:$A$49,$A61)+SUMIFS('2025_26'!$G$3:$G$25,'2025_26'!$A$3:$A$25,$A61)+SUMIFS('2024_25'!$G$3:$G$21,'2024_25'!$A$3:$A$21,$A61)+SUMIFS('2023_24'!$G$3:$G$22,'2023_24'!$A$3:$A$22,$A61)+SUMIFS('2022_23'!$G$3:$G$23,'2022_23'!$A$3:$A$23,$A61)+SUMIFS('2021_22'!$G$3:$G$21,'2021_22'!$A$3:$A$21,$A61)+SUMIFS('2020_21'!$G$3:$G$28,'2020_21'!$A$3:$A$28,$A61)+SUMIFS('2018_19'!$G$3:$G$28,'2018_19'!$A$3:$A$28,$A61)</f>
        <v>2</v>
      </c>
      <c r="H61" s="16">
        <f>SUMIFS('2026_27'!$H$3:$H$49,'2026_27'!$A$3:$A$49,$A61)+SUMIFS('2025_26'!$H$3:$H$25,'2025_26'!$A$3:$A$25,$A61)+SUMIFS('2024_25'!$H$3:$H$21,'2024_25'!$A$3:$A$21,$A61)+SUMIFS('2023_24'!$H$3:$H$22,'2023_24'!$A$3:$A$22,$A61)+SUMIFS('2022_23'!$H$3:$H$23,'2022_23'!$A$3:$A$23,$A61)+SUMIFS('2021_22'!$H$3:$H$21,'2021_22'!$A$3:$A$21,$A61)+SUMIFS('2020_21'!$H$3:$H$28,'2020_21'!$A$3:$A$28,$A61)+SUMIFS('2018_19'!$H$3:$H$28,'2018_19'!$A$3:$A$28,$A61)</f>
        <v>0</v>
      </c>
    </row>
    <row r="62" spans="1:8" ht="15" customHeight="1" x14ac:dyDescent="0.25">
      <c r="A62" s="9" t="s">
        <v>58</v>
      </c>
      <c r="B62" s="10" t="s">
        <v>9</v>
      </c>
      <c r="C62" s="11">
        <f>SUM(E62,G62)</f>
        <v>96</v>
      </c>
      <c r="D62" s="12">
        <f>SUM(F62,H62)</f>
        <v>118</v>
      </c>
      <c r="E62" s="13">
        <f>SUMIFS('2026_27'!$E$3:$E$49,'2026_27'!$A$3:$A$49,$A62)+SUMIFS('2025_26'!$E$3:$E$25,'2025_26'!$A$3:$A$25,$A62)+SUMIFS('2024_25'!$E$3:$E$21,'2024_25'!$A$3:$A$21,$A62)+SUMIFS('2023_24'!$E$3:$E$22,'2023_24'!$A$3:$A$22,$A62)+SUMIFS('2022_23'!$E$3:$E$23,'2022_23'!$A$3:$A$23,$A62)+SUMIFS('2021_22'!$E$3:$E$21,'2021_22'!$A$3:$A$21,$A62)+SUMIFS('2020_21'!$E$3:$E$28,'2020_21'!$A$3:$A$28,$A62)+SUMIFS('2018_19'!$E$3:$E$28,'2018_19'!$A$3:$A$28,$A62)</f>
        <v>91</v>
      </c>
      <c r="F62" s="16">
        <f>SUMIFS('2026_27'!$F$3:$F$49,'2026_27'!$A$3:$A$49,$A62)+SUMIFS('2025_26'!$F$3:$F$25,'2025_26'!$A$3:$A$25,$A62)+SUMIFS('2024_25'!$F$3:$F$21,'2024_25'!$A$3:$A$21,$A62)+SUMIFS('2023_24'!$F$3:$F$22,'2023_24'!$A$3:$A$22,$A62)+SUMIFS('2022_23'!$F$3:$F$23,'2022_23'!$A$3:$A$23,$A62)+SUMIFS('2021_22'!$F$3:$F$21,'2021_22'!$A$3:$A$21,$A62)+SUMIFS('2020_21'!$F$3:$F$28,'2020_21'!$A$3:$A$28,$A62)+SUMIFS('2018_19'!$F$3:$F$28,'2018_19'!$A$3:$A$28,$A62)</f>
        <v>109</v>
      </c>
      <c r="G62" s="17">
        <f>SUMIFS('2026_27'!$G$3:$G$49,'2026_27'!$A$3:$A$49,$A62)+SUMIFS('2025_26'!$G$3:$G$25,'2025_26'!$A$3:$A$25,$A62)+SUMIFS('2024_25'!$G$3:$G$21,'2024_25'!$A$3:$A$21,$A62)+SUMIFS('2023_24'!$G$3:$G$22,'2023_24'!$A$3:$A$22,$A62)+SUMIFS('2022_23'!$G$3:$G$23,'2022_23'!$A$3:$A$23,$A62)+SUMIFS('2021_22'!$G$3:$G$21,'2021_22'!$A$3:$A$21,$A62)+SUMIFS('2020_21'!$G$3:$G$28,'2020_21'!$A$3:$A$28,$A62)+SUMIFS('2018_19'!$G$3:$G$28,'2018_19'!$A$3:$A$28,$A62)</f>
        <v>5</v>
      </c>
      <c r="H62" s="16">
        <f>SUMIFS('2026_27'!$H$3:$H$49,'2026_27'!$A$3:$A$49,$A62)+SUMIFS('2025_26'!$H$3:$H$25,'2025_26'!$A$3:$A$25,$A62)+SUMIFS('2024_25'!$H$3:$H$21,'2024_25'!$A$3:$A$21,$A62)+SUMIFS('2023_24'!$H$3:$H$22,'2023_24'!$A$3:$A$22,$A62)+SUMIFS('2022_23'!$H$3:$H$23,'2022_23'!$A$3:$A$23,$A62)+SUMIFS('2021_22'!$H$3:$H$21,'2021_22'!$A$3:$A$21,$A62)+SUMIFS('2020_21'!$H$3:$H$28,'2020_21'!$A$3:$A$28,$A62)+SUMIFS('2018_19'!$H$3:$H$28,'2018_19'!$A$3:$A$28,$A62)</f>
        <v>9</v>
      </c>
    </row>
    <row r="63" spans="1:8" ht="15" customHeight="1" x14ac:dyDescent="0.25">
      <c r="A63" s="9" t="s">
        <v>59</v>
      </c>
      <c r="B63" s="10" t="s">
        <v>9</v>
      </c>
      <c r="C63" s="11">
        <f>SUM(E63,G63)</f>
        <v>1</v>
      </c>
      <c r="D63" s="12">
        <f>SUM(F63,H63)</f>
        <v>0</v>
      </c>
      <c r="E63" s="13">
        <f>SUMIFS('2026_27'!$E$3:$E$49,'2026_27'!$A$3:$A$49,$A63)+SUMIFS('2025_26'!$E$3:$E$25,'2025_26'!$A$3:$A$25,$A63)+SUMIFS('2024_25'!$E$3:$E$21,'2024_25'!$A$3:$A$21,$A63)+SUMIFS('2023_24'!$E$3:$E$22,'2023_24'!$A$3:$A$22,$A63)+SUMIFS('2022_23'!$E$3:$E$23,'2022_23'!$A$3:$A$23,$A63)+SUMIFS('2021_22'!$E$3:$E$21,'2021_22'!$A$3:$A$21,$A63)+SUMIFS('2020_21'!$E$3:$E$28,'2020_21'!$A$3:$A$28,$A63)+SUMIFS('2018_19'!$E$3:$E$28,'2018_19'!$A$3:$A$28,$A63)</f>
        <v>1</v>
      </c>
      <c r="F63" s="16">
        <f>SUMIFS('2026_27'!$F$3:$F$49,'2026_27'!$A$3:$A$49,$A63)+SUMIFS('2025_26'!$F$3:$F$25,'2025_26'!$A$3:$A$25,$A63)+SUMIFS('2024_25'!$F$3:$F$21,'2024_25'!$A$3:$A$21,$A63)+SUMIFS('2023_24'!$F$3:$F$22,'2023_24'!$A$3:$A$22,$A63)+SUMIFS('2022_23'!$F$3:$F$23,'2022_23'!$A$3:$A$23,$A63)+SUMIFS('2021_22'!$F$3:$F$21,'2021_22'!$A$3:$A$21,$A63)+SUMIFS('2020_21'!$F$3:$F$28,'2020_21'!$A$3:$A$28,$A63)+SUMIFS('2018_19'!$F$3:$F$28,'2018_19'!$A$3:$A$28,$A63)</f>
        <v>0</v>
      </c>
      <c r="G63" s="17">
        <f>SUMIFS('2026_27'!$G$3:$G$49,'2026_27'!$A$3:$A$49,$A63)+SUMIFS('2025_26'!$G$3:$G$25,'2025_26'!$A$3:$A$25,$A63)+SUMIFS('2024_25'!$G$3:$G$21,'2024_25'!$A$3:$A$21,$A63)+SUMIFS('2023_24'!$G$3:$G$22,'2023_24'!$A$3:$A$22,$A63)+SUMIFS('2022_23'!$G$3:$G$23,'2022_23'!$A$3:$A$23,$A63)+SUMIFS('2021_22'!$G$3:$G$21,'2021_22'!$A$3:$A$21,$A63)+SUMIFS('2020_21'!$G$3:$G$28,'2020_21'!$A$3:$A$28,$A63)+SUMIFS('2018_19'!$G$3:$G$28,'2018_19'!$A$3:$A$28,$A63)</f>
        <v>0</v>
      </c>
      <c r="H63" s="16">
        <f>SUMIFS('2026_27'!$H$3:$H$49,'2026_27'!$A$3:$A$49,$A63)+SUMIFS('2025_26'!$H$3:$H$25,'2025_26'!$A$3:$A$25,$A63)+SUMIFS('2024_25'!$H$3:$H$21,'2024_25'!$A$3:$A$21,$A63)+SUMIFS('2023_24'!$H$3:$H$22,'2023_24'!$A$3:$A$22,$A63)+SUMIFS('2022_23'!$H$3:$H$23,'2022_23'!$A$3:$A$23,$A63)+SUMIFS('2021_22'!$H$3:$H$21,'2021_22'!$A$3:$A$21,$A63)+SUMIFS('2020_21'!$H$3:$H$28,'2020_21'!$A$3:$A$28,$A63)+SUMIFS('2018_19'!$H$3:$H$28,'2018_19'!$A$3:$A$28,$A63)</f>
        <v>0</v>
      </c>
    </row>
    <row r="64" spans="1:8" ht="15" customHeight="1" x14ac:dyDescent="0.25">
      <c r="A64" s="9" t="s">
        <v>60</v>
      </c>
      <c r="B64" s="10" t="s">
        <v>9</v>
      </c>
      <c r="C64" s="11">
        <f>SUM(E64,G64)</f>
        <v>127</v>
      </c>
      <c r="D64" s="12">
        <f>SUM(F64,H64)</f>
        <v>119</v>
      </c>
      <c r="E64" s="13">
        <f>SUMIFS('2026_27'!$E$3:$E$49,'2026_27'!$A$3:$A$49,$A64)+SUMIFS('2025_26'!$E$3:$E$25,'2025_26'!$A$3:$A$25,$A64)+SUMIFS('2024_25'!$E$3:$E$21,'2024_25'!$A$3:$A$21,$A64)+SUMIFS('2023_24'!$E$3:$E$22,'2023_24'!$A$3:$A$22,$A64)+SUMIFS('2022_23'!$E$3:$E$23,'2022_23'!$A$3:$A$23,$A64)+SUMIFS('2021_22'!$E$3:$E$21,'2021_22'!$A$3:$A$21,$A64)+SUMIFS('2020_21'!$E$3:$E$28,'2020_21'!$A$3:$A$28,$A64)+SUMIFS('2018_19'!$E$3:$E$28,'2018_19'!$A$3:$A$28,$A64)</f>
        <v>119</v>
      </c>
      <c r="F64" s="16">
        <f>SUMIFS('2026_27'!$F$3:$F$49,'2026_27'!$A$3:$A$49,$A64)+SUMIFS('2025_26'!$F$3:$F$25,'2025_26'!$A$3:$A$25,$A64)+SUMIFS('2024_25'!$F$3:$F$21,'2024_25'!$A$3:$A$21,$A64)+SUMIFS('2023_24'!$F$3:$F$22,'2023_24'!$A$3:$A$22,$A64)+SUMIFS('2022_23'!$F$3:$F$23,'2022_23'!$A$3:$A$23,$A64)+SUMIFS('2021_22'!$F$3:$F$21,'2021_22'!$A$3:$A$21,$A64)+SUMIFS('2020_21'!$F$3:$F$28,'2020_21'!$A$3:$A$28,$A64)+SUMIFS('2018_19'!$F$3:$F$28,'2018_19'!$A$3:$A$28,$A64)</f>
        <v>96</v>
      </c>
      <c r="G64" s="17">
        <f>SUMIFS('2026_27'!$G$3:$G$49,'2026_27'!$A$3:$A$49,$A64)+SUMIFS('2025_26'!$G$3:$G$25,'2025_26'!$A$3:$A$25,$A64)+SUMIFS('2024_25'!$G$3:$G$21,'2024_25'!$A$3:$A$21,$A64)+SUMIFS('2023_24'!$G$3:$G$22,'2023_24'!$A$3:$A$22,$A64)+SUMIFS('2022_23'!$G$3:$G$23,'2022_23'!$A$3:$A$23,$A64)+SUMIFS('2021_22'!$G$3:$G$21,'2021_22'!$A$3:$A$21,$A64)+SUMIFS('2020_21'!$G$3:$G$28,'2020_21'!$A$3:$A$28,$A64)+SUMIFS('2018_19'!$G$3:$G$28,'2018_19'!$A$3:$A$28,$A64)</f>
        <v>8</v>
      </c>
      <c r="H64" s="16">
        <f>SUMIFS('2026_27'!$H$3:$H$49,'2026_27'!$A$3:$A$49,$A64)+SUMIFS('2025_26'!$H$3:$H$25,'2025_26'!$A$3:$A$25,$A64)+SUMIFS('2024_25'!$H$3:$H$21,'2024_25'!$A$3:$A$21,$A64)+SUMIFS('2023_24'!$H$3:$H$22,'2023_24'!$A$3:$A$22,$A64)+SUMIFS('2022_23'!$H$3:$H$23,'2022_23'!$A$3:$A$23,$A64)+SUMIFS('2021_22'!$H$3:$H$21,'2021_22'!$A$3:$A$21,$A64)+SUMIFS('2020_21'!$H$3:$H$28,'2020_21'!$A$3:$A$28,$A64)+SUMIFS('2018_19'!$H$3:$H$28,'2018_19'!$A$3:$A$28,$A64)</f>
        <v>23</v>
      </c>
    </row>
    <row r="65" spans="1:8" ht="15" customHeight="1" x14ac:dyDescent="0.25">
      <c r="A65" s="9" t="s">
        <v>61</v>
      </c>
      <c r="B65" s="10" t="s">
        <v>9</v>
      </c>
      <c r="C65" s="11">
        <f>SUM(E65,G65)</f>
        <v>13</v>
      </c>
      <c r="D65" s="12">
        <f>SUM(F65,H65)</f>
        <v>4</v>
      </c>
      <c r="E65" s="13">
        <f>SUMIFS('2026_27'!$E$3:$E$49,'2026_27'!$A$3:$A$49,$A65)+SUMIFS('2025_26'!$E$3:$E$25,'2025_26'!$A$3:$A$25,$A65)+SUMIFS('2024_25'!$E$3:$E$21,'2024_25'!$A$3:$A$21,$A65)+SUMIFS('2023_24'!$E$3:$E$22,'2023_24'!$A$3:$A$22,$A65)+SUMIFS('2022_23'!$E$3:$E$23,'2022_23'!$A$3:$A$23,$A65)+SUMIFS('2021_22'!$E$3:$E$21,'2021_22'!$A$3:$A$21,$A65)+SUMIFS('2020_21'!$E$3:$E$28,'2020_21'!$A$3:$A$28,$A65)+SUMIFS('2018_19'!$E$3:$E$28,'2018_19'!$A$3:$A$28,$A65)</f>
        <v>12</v>
      </c>
      <c r="F65" s="16">
        <f>SUMIFS('2026_27'!$F$3:$F$49,'2026_27'!$A$3:$A$49,$A65)+SUMIFS('2025_26'!$F$3:$F$25,'2025_26'!$A$3:$A$25,$A65)+SUMIFS('2024_25'!$F$3:$F$21,'2024_25'!$A$3:$A$21,$A65)+SUMIFS('2023_24'!$F$3:$F$22,'2023_24'!$A$3:$A$22,$A65)+SUMIFS('2022_23'!$F$3:$F$23,'2022_23'!$A$3:$A$23,$A65)+SUMIFS('2021_22'!$F$3:$F$21,'2021_22'!$A$3:$A$21,$A65)+SUMIFS('2020_21'!$F$3:$F$28,'2020_21'!$A$3:$A$28,$A65)+SUMIFS('2018_19'!$F$3:$F$28,'2018_19'!$A$3:$A$28,$A65)</f>
        <v>2</v>
      </c>
      <c r="G65" s="17">
        <f>SUMIFS('2026_27'!$G$3:$G$49,'2026_27'!$A$3:$A$49,$A65)+SUMIFS('2025_26'!$G$3:$G$25,'2025_26'!$A$3:$A$25,$A65)+SUMIFS('2024_25'!$G$3:$G$21,'2024_25'!$A$3:$A$21,$A65)+SUMIFS('2023_24'!$G$3:$G$22,'2023_24'!$A$3:$A$22,$A65)+SUMIFS('2022_23'!$G$3:$G$23,'2022_23'!$A$3:$A$23,$A65)+SUMIFS('2021_22'!$G$3:$G$21,'2021_22'!$A$3:$A$21,$A65)+SUMIFS('2020_21'!$G$3:$G$28,'2020_21'!$A$3:$A$28,$A65)+SUMIFS('2018_19'!$G$3:$G$28,'2018_19'!$A$3:$A$28,$A65)</f>
        <v>1</v>
      </c>
      <c r="H65" s="16">
        <f>SUMIFS('2026_27'!$H$3:$H$49,'2026_27'!$A$3:$A$49,$A65)+SUMIFS('2025_26'!$H$3:$H$25,'2025_26'!$A$3:$A$25,$A65)+SUMIFS('2024_25'!$H$3:$H$21,'2024_25'!$A$3:$A$21,$A65)+SUMIFS('2023_24'!$H$3:$H$22,'2023_24'!$A$3:$A$22,$A65)+SUMIFS('2022_23'!$H$3:$H$23,'2022_23'!$A$3:$A$23,$A65)+SUMIFS('2021_22'!$H$3:$H$21,'2021_22'!$A$3:$A$21,$A65)+SUMIFS('2020_21'!$H$3:$H$28,'2020_21'!$A$3:$A$28,$A65)+SUMIFS('2018_19'!$H$3:$H$28,'2018_19'!$A$3:$A$28,$A65)</f>
        <v>2</v>
      </c>
    </row>
    <row r="66" spans="1:8" ht="15" customHeight="1" x14ac:dyDescent="0.25">
      <c r="A66" s="9" t="s">
        <v>62</v>
      </c>
      <c r="B66" s="10" t="s">
        <v>9</v>
      </c>
      <c r="C66" s="11">
        <f>SUM(E66,G66)</f>
        <v>5</v>
      </c>
      <c r="D66" s="12">
        <f>SUM(F66,H66)</f>
        <v>3</v>
      </c>
      <c r="E66" s="13">
        <f>SUMIFS('2026_27'!$E$3:$E$49,'2026_27'!$A$3:$A$49,$A66)+SUMIFS('2025_26'!$E$3:$E$25,'2025_26'!$A$3:$A$25,$A66)+SUMIFS('2024_25'!$E$3:$E$21,'2024_25'!$A$3:$A$21,$A66)+SUMIFS('2023_24'!$E$3:$E$22,'2023_24'!$A$3:$A$22,$A66)+SUMIFS('2022_23'!$E$3:$E$23,'2022_23'!$A$3:$A$23,$A66)+SUMIFS('2021_22'!$E$3:$E$21,'2021_22'!$A$3:$A$21,$A66)+SUMIFS('2020_21'!$E$3:$E$28,'2020_21'!$A$3:$A$28,$A66)+SUMIFS('2018_19'!$E$3:$E$28,'2018_19'!$A$3:$A$28,$A66)</f>
        <v>5</v>
      </c>
      <c r="F66" s="16">
        <f>SUMIFS('2026_27'!$F$3:$F$49,'2026_27'!$A$3:$A$49,$A66)+SUMIFS('2025_26'!$F$3:$F$25,'2025_26'!$A$3:$A$25,$A66)+SUMIFS('2024_25'!$F$3:$F$21,'2024_25'!$A$3:$A$21,$A66)+SUMIFS('2023_24'!$F$3:$F$22,'2023_24'!$A$3:$A$22,$A66)+SUMIFS('2022_23'!$F$3:$F$23,'2022_23'!$A$3:$A$23,$A66)+SUMIFS('2021_22'!$F$3:$F$21,'2021_22'!$A$3:$A$21,$A66)+SUMIFS('2020_21'!$F$3:$F$28,'2020_21'!$A$3:$A$28,$A66)+SUMIFS('2018_19'!$F$3:$F$28,'2018_19'!$A$3:$A$28,$A66)</f>
        <v>3</v>
      </c>
      <c r="G66" s="17">
        <f>SUMIFS('2026_27'!$G$3:$G$49,'2026_27'!$A$3:$A$49,$A66)+SUMIFS('2025_26'!$G$3:$G$25,'2025_26'!$A$3:$A$25,$A66)+SUMIFS('2024_25'!$G$3:$G$21,'2024_25'!$A$3:$A$21,$A66)+SUMIFS('2023_24'!$G$3:$G$22,'2023_24'!$A$3:$A$22,$A66)+SUMIFS('2022_23'!$G$3:$G$23,'2022_23'!$A$3:$A$23,$A66)+SUMIFS('2021_22'!$G$3:$G$21,'2021_22'!$A$3:$A$21,$A66)+SUMIFS('2020_21'!$G$3:$G$28,'2020_21'!$A$3:$A$28,$A66)+SUMIFS('2018_19'!$G$3:$G$28,'2018_19'!$A$3:$A$28,$A66)</f>
        <v>0</v>
      </c>
      <c r="H66" s="16">
        <f>SUMIFS('2026_27'!$H$3:$H$49,'2026_27'!$A$3:$A$49,$A66)+SUMIFS('2025_26'!$H$3:$H$25,'2025_26'!$A$3:$A$25,$A66)+SUMIFS('2024_25'!$H$3:$H$21,'2024_25'!$A$3:$A$21,$A66)+SUMIFS('2023_24'!$H$3:$H$22,'2023_24'!$A$3:$A$22,$A66)+SUMIFS('2022_23'!$H$3:$H$23,'2022_23'!$A$3:$A$23,$A66)+SUMIFS('2021_22'!$H$3:$H$21,'2021_22'!$A$3:$A$21,$A66)+SUMIFS('2020_21'!$H$3:$H$28,'2020_21'!$A$3:$A$28,$A66)+SUMIFS('2018_19'!$H$3:$H$28,'2018_19'!$A$3:$A$28,$A66)</f>
        <v>0</v>
      </c>
    </row>
    <row r="67" spans="1:8" ht="15" customHeight="1" x14ac:dyDescent="0.25">
      <c r="A67" s="9" t="s">
        <v>63</v>
      </c>
      <c r="B67" s="10" t="s">
        <v>9</v>
      </c>
      <c r="C67" s="11">
        <f>SUM(E67,G67)</f>
        <v>54</v>
      </c>
      <c r="D67" s="12">
        <f>SUM(F67,H67)</f>
        <v>205</v>
      </c>
      <c r="E67" s="13">
        <f>SUMIFS('2026_27'!$E$3:$E$49,'2026_27'!$A$3:$A$49,$A67)+SUMIFS('2025_26'!$E$3:$E$25,'2025_26'!$A$3:$A$25,$A67)+SUMIFS('2024_25'!$E$3:$E$21,'2024_25'!$A$3:$A$21,$A67)+SUMIFS('2023_24'!$E$3:$E$22,'2023_24'!$A$3:$A$22,$A67)+SUMIFS('2022_23'!$E$3:$E$23,'2022_23'!$A$3:$A$23,$A67)+SUMIFS('2021_22'!$E$3:$E$21,'2021_22'!$A$3:$A$21,$A67)+SUMIFS('2020_21'!$E$3:$E$28,'2020_21'!$A$3:$A$28,$A67)+SUMIFS('2018_19'!$E$3:$E$28,'2018_19'!$A$3:$A$28,$A67)</f>
        <v>53</v>
      </c>
      <c r="F67" s="16">
        <f>SUMIFS('2026_27'!$F$3:$F$49,'2026_27'!$A$3:$A$49,$A67)+SUMIFS('2025_26'!$F$3:$F$25,'2025_26'!$A$3:$A$25,$A67)+SUMIFS('2024_25'!$F$3:$F$21,'2024_25'!$A$3:$A$21,$A67)+SUMIFS('2023_24'!$F$3:$F$22,'2023_24'!$A$3:$A$22,$A67)+SUMIFS('2022_23'!$F$3:$F$23,'2022_23'!$A$3:$A$23,$A67)+SUMIFS('2021_22'!$F$3:$F$21,'2021_22'!$A$3:$A$21,$A67)+SUMIFS('2020_21'!$F$3:$F$28,'2020_21'!$A$3:$A$28,$A67)+SUMIFS('2018_19'!$F$3:$F$28,'2018_19'!$A$3:$A$28,$A67)</f>
        <v>204</v>
      </c>
      <c r="G67" s="17">
        <f>SUMIFS('2026_27'!$G$3:$G$49,'2026_27'!$A$3:$A$49,$A67)+SUMIFS('2025_26'!$G$3:$G$25,'2025_26'!$A$3:$A$25,$A67)+SUMIFS('2024_25'!$G$3:$G$21,'2024_25'!$A$3:$A$21,$A67)+SUMIFS('2023_24'!$G$3:$G$22,'2023_24'!$A$3:$A$22,$A67)+SUMIFS('2022_23'!$G$3:$G$23,'2022_23'!$A$3:$A$23,$A67)+SUMIFS('2021_22'!$G$3:$G$21,'2021_22'!$A$3:$A$21,$A67)+SUMIFS('2020_21'!$G$3:$G$28,'2020_21'!$A$3:$A$28,$A67)+SUMIFS('2018_19'!$G$3:$G$28,'2018_19'!$A$3:$A$28,$A67)</f>
        <v>1</v>
      </c>
      <c r="H67" s="16">
        <f>SUMIFS('2026_27'!$H$3:$H$49,'2026_27'!$A$3:$A$49,$A67)+SUMIFS('2025_26'!$H$3:$H$25,'2025_26'!$A$3:$A$25,$A67)+SUMIFS('2024_25'!$H$3:$H$21,'2024_25'!$A$3:$A$21,$A67)+SUMIFS('2023_24'!$H$3:$H$22,'2023_24'!$A$3:$A$22,$A67)+SUMIFS('2022_23'!$H$3:$H$23,'2022_23'!$A$3:$A$23,$A67)+SUMIFS('2021_22'!$H$3:$H$21,'2021_22'!$A$3:$A$21,$A67)+SUMIFS('2020_21'!$H$3:$H$28,'2020_21'!$A$3:$A$28,$A67)+SUMIFS('2018_19'!$H$3:$H$28,'2018_19'!$A$3:$A$28,$A67)</f>
        <v>1</v>
      </c>
    </row>
    <row r="68" spans="1:8" ht="15" customHeight="1" x14ac:dyDescent="0.25">
      <c r="A68" s="9" t="s">
        <v>64</v>
      </c>
      <c r="B68" s="10" t="s">
        <v>9</v>
      </c>
      <c r="C68" s="11">
        <f>SUM(E68,G68)</f>
        <v>9</v>
      </c>
      <c r="D68" s="12">
        <f>SUM(F68,H68)</f>
        <v>3</v>
      </c>
      <c r="E68" s="13">
        <f>SUMIFS('2026_27'!$E$3:$E$49,'2026_27'!$A$3:$A$49,$A68)+SUMIFS('2025_26'!$E$3:$E$25,'2025_26'!$A$3:$A$25,$A68)+SUMIFS('2024_25'!$E$3:$E$21,'2024_25'!$A$3:$A$21,$A68)+SUMIFS('2023_24'!$E$3:$E$22,'2023_24'!$A$3:$A$22,$A68)+SUMIFS('2022_23'!$E$3:$E$23,'2022_23'!$A$3:$A$23,$A68)+SUMIFS('2021_22'!$E$3:$E$21,'2021_22'!$A$3:$A$21,$A68)+SUMIFS('2020_21'!$E$3:$E$28,'2020_21'!$A$3:$A$28,$A68)+SUMIFS('2018_19'!$E$3:$E$28,'2018_19'!$A$3:$A$28,$A68)</f>
        <v>7</v>
      </c>
      <c r="F68" s="16">
        <f>SUMIFS('2026_27'!$F$3:$F$49,'2026_27'!$A$3:$A$49,$A68)+SUMIFS('2025_26'!$F$3:$F$25,'2025_26'!$A$3:$A$25,$A68)+SUMIFS('2024_25'!$F$3:$F$21,'2024_25'!$A$3:$A$21,$A68)+SUMIFS('2023_24'!$F$3:$F$22,'2023_24'!$A$3:$A$22,$A68)+SUMIFS('2022_23'!$F$3:$F$23,'2022_23'!$A$3:$A$23,$A68)+SUMIFS('2021_22'!$F$3:$F$21,'2021_22'!$A$3:$A$21,$A68)+SUMIFS('2020_21'!$F$3:$F$28,'2020_21'!$A$3:$A$28,$A68)+SUMIFS('2018_19'!$F$3:$F$28,'2018_19'!$A$3:$A$28,$A68)</f>
        <v>3</v>
      </c>
      <c r="G68" s="17">
        <f>SUMIFS('2026_27'!$G$3:$G$49,'2026_27'!$A$3:$A$49,$A68)+SUMIFS('2025_26'!$G$3:$G$25,'2025_26'!$A$3:$A$25,$A68)+SUMIFS('2024_25'!$G$3:$G$21,'2024_25'!$A$3:$A$21,$A68)+SUMIFS('2023_24'!$G$3:$G$22,'2023_24'!$A$3:$A$22,$A68)+SUMIFS('2022_23'!$G$3:$G$23,'2022_23'!$A$3:$A$23,$A68)+SUMIFS('2021_22'!$G$3:$G$21,'2021_22'!$A$3:$A$21,$A68)+SUMIFS('2020_21'!$G$3:$G$28,'2020_21'!$A$3:$A$28,$A68)+SUMIFS('2018_19'!$G$3:$G$28,'2018_19'!$A$3:$A$28,$A68)</f>
        <v>2</v>
      </c>
      <c r="H68" s="16">
        <f>SUMIFS('2026_27'!$H$3:$H$49,'2026_27'!$A$3:$A$49,$A68)+SUMIFS('2025_26'!$H$3:$H$25,'2025_26'!$A$3:$A$25,$A68)+SUMIFS('2024_25'!$H$3:$H$21,'2024_25'!$A$3:$A$21,$A68)+SUMIFS('2023_24'!$H$3:$H$22,'2023_24'!$A$3:$A$22,$A68)+SUMIFS('2022_23'!$H$3:$H$23,'2022_23'!$A$3:$A$23,$A68)+SUMIFS('2021_22'!$H$3:$H$21,'2021_22'!$A$3:$A$21,$A68)+SUMIFS('2020_21'!$H$3:$H$28,'2020_21'!$A$3:$A$28,$A68)+SUMIFS('2018_19'!$H$3:$H$28,'2018_19'!$A$3:$A$28,$A68)</f>
        <v>0</v>
      </c>
    </row>
    <row r="69" spans="1:8" ht="15" customHeight="1" x14ac:dyDescent="0.25">
      <c r="A69" s="9" t="s">
        <v>65</v>
      </c>
      <c r="B69" s="10" t="s">
        <v>9</v>
      </c>
      <c r="C69" s="11">
        <f>SUM(E69,G69)</f>
        <v>6</v>
      </c>
      <c r="D69" s="12">
        <f>SUM(F69,H69)</f>
        <v>2</v>
      </c>
      <c r="E69" s="13">
        <f>SUMIFS('2026_27'!$E$3:$E$49,'2026_27'!$A$3:$A$49,$A69)+SUMIFS('2025_26'!$E$3:$E$25,'2025_26'!$A$3:$A$25,$A69)+SUMIFS('2024_25'!$E$3:$E$21,'2024_25'!$A$3:$A$21,$A69)+SUMIFS('2023_24'!$E$3:$E$22,'2023_24'!$A$3:$A$22,$A69)+SUMIFS('2022_23'!$E$3:$E$23,'2022_23'!$A$3:$A$23,$A69)+SUMIFS('2021_22'!$E$3:$E$21,'2021_22'!$A$3:$A$21,$A69)+SUMIFS('2020_21'!$E$3:$E$28,'2020_21'!$A$3:$A$28,$A69)+SUMIFS('2018_19'!$E$3:$E$28,'2018_19'!$A$3:$A$28,$A69)</f>
        <v>6</v>
      </c>
      <c r="F69" s="16">
        <f>SUMIFS('2026_27'!$F$3:$F$49,'2026_27'!$A$3:$A$49,$A69)+SUMIFS('2025_26'!$F$3:$F$25,'2025_26'!$A$3:$A$25,$A69)+SUMIFS('2024_25'!$F$3:$F$21,'2024_25'!$A$3:$A$21,$A69)+SUMIFS('2023_24'!$F$3:$F$22,'2023_24'!$A$3:$A$22,$A69)+SUMIFS('2022_23'!$F$3:$F$23,'2022_23'!$A$3:$A$23,$A69)+SUMIFS('2021_22'!$F$3:$F$21,'2021_22'!$A$3:$A$21,$A69)+SUMIFS('2020_21'!$F$3:$F$28,'2020_21'!$A$3:$A$28,$A69)+SUMIFS('2018_19'!$F$3:$F$28,'2018_19'!$A$3:$A$28,$A69)</f>
        <v>2</v>
      </c>
      <c r="G69" s="17">
        <f>SUMIFS('2026_27'!$G$3:$G$49,'2026_27'!$A$3:$A$49,$A69)+SUMIFS('2025_26'!$G$3:$G$25,'2025_26'!$A$3:$A$25,$A69)+SUMIFS('2024_25'!$G$3:$G$21,'2024_25'!$A$3:$A$21,$A69)+SUMIFS('2023_24'!$G$3:$G$22,'2023_24'!$A$3:$A$22,$A69)+SUMIFS('2022_23'!$G$3:$G$23,'2022_23'!$A$3:$A$23,$A69)+SUMIFS('2021_22'!$G$3:$G$21,'2021_22'!$A$3:$A$21,$A69)+SUMIFS('2020_21'!$G$3:$G$28,'2020_21'!$A$3:$A$28,$A69)+SUMIFS('2018_19'!$G$3:$G$28,'2018_19'!$A$3:$A$28,$A69)</f>
        <v>0</v>
      </c>
      <c r="H69" s="16">
        <f>SUMIFS('2026_27'!$H$3:$H$49,'2026_27'!$A$3:$A$49,$A69)+SUMIFS('2025_26'!$H$3:$H$25,'2025_26'!$A$3:$A$25,$A69)+SUMIFS('2024_25'!$H$3:$H$21,'2024_25'!$A$3:$A$21,$A69)+SUMIFS('2023_24'!$H$3:$H$22,'2023_24'!$A$3:$A$22,$A69)+SUMIFS('2022_23'!$H$3:$H$23,'2022_23'!$A$3:$A$23,$A69)+SUMIFS('2021_22'!$H$3:$H$21,'2021_22'!$A$3:$A$21,$A69)+SUMIFS('2020_21'!$H$3:$H$28,'2020_21'!$A$3:$A$28,$A69)+SUMIFS('2018_19'!$H$3:$H$28,'2018_19'!$A$3:$A$28,$A69)</f>
        <v>0</v>
      </c>
    </row>
    <row r="70" spans="1:8" ht="15" customHeight="1" x14ac:dyDescent="0.25">
      <c r="A70" s="9" t="s">
        <v>66</v>
      </c>
      <c r="B70" s="10" t="s">
        <v>13</v>
      </c>
      <c r="C70" s="11">
        <f>SUM(E70,G70)</f>
        <v>56</v>
      </c>
      <c r="D70" s="12">
        <f>SUM(F70,H70)</f>
        <v>0</v>
      </c>
      <c r="E70" s="13">
        <f>SUMIFS('2026_27'!$E$3:$E$49,'2026_27'!$A$3:$A$49,$A70)+SUMIFS('2025_26'!$E$3:$E$25,'2025_26'!$A$3:$A$25,$A70)+SUMIFS('2024_25'!$E$3:$E$21,'2024_25'!$A$3:$A$21,$A70)+SUMIFS('2023_24'!$E$3:$E$22,'2023_24'!$A$3:$A$22,$A70)+SUMIFS('2022_23'!$E$3:$E$23,'2022_23'!$A$3:$A$23,$A70)+SUMIFS('2021_22'!$E$3:$E$21,'2021_22'!$A$3:$A$21,$A70)+SUMIFS('2020_21'!$E$3:$E$28,'2020_21'!$A$3:$A$28,$A70)+SUMIFS('2018_19'!$E$3:$E$28,'2018_19'!$A$3:$A$28,$A70)</f>
        <v>53</v>
      </c>
      <c r="F70" s="16">
        <f>SUMIFS('2026_27'!$F$3:$F$49,'2026_27'!$A$3:$A$49,$A70)+SUMIFS('2025_26'!$F$3:$F$25,'2025_26'!$A$3:$A$25,$A70)+SUMIFS('2024_25'!$F$3:$F$21,'2024_25'!$A$3:$A$21,$A70)+SUMIFS('2023_24'!$F$3:$F$22,'2023_24'!$A$3:$A$22,$A70)+SUMIFS('2022_23'!$F$3:$F$23,'2022_23'!$A$3:$A$23,$A70)+SUMIFS('2021_22'!$F$3:$F$21,'2021_22'!$A$3:$A$21,$A70)+SUMIFS('2020_21'!$F$3:$F$28,'2020_21'!$A$3:$A$28,$A70)+SUMIFS('2018_19'!$F$3:$F$28,'2018_19'!$A$3:$A$28,$A70)</f>
        <v>0</v>
      </c>
      <c r="G70" s="17">
        <f>SUMIFS('2026_27'!$G$3:$G$49,'2026_27'!$A$3:$A$49,$A70)+SUMIFS('2025_26'!$G$3:$G$25,'2025_26'!$A$3:$A$25,$A70)+SUMIFS('2024_25'!$G$3:$G$21,'2024_25'!$A$3:$A$21,$A70)+SUMIFS('2023_24'!$G$3:$G$22,'2023_24'!$A$3:$A$22,$A70)+SUMIFS('2022_23'!$G$3:$G$23,'2022_23'!$A$3:$A$23,$A70)+SUMIFS('2021_22'!$G$3:$G$21,'2021_22'!$A$3:$A$21,$A70)+SUMIFS('2020_21'!$G$3:$G$28,'2020_21'!$A$3:$A$28,$A70)+SUMIFS('2018_19'!$G$3:$G$28,'2018_19'!$A$3:$A$28,$A70)</f>
        <v>3</v>
      </c>
      <c r="H70" s="16">
        <f>SUMIFS('2026_27'!$H$3:$H$49,'2026_27'!$A$3:$A$49,$A70)+SUMIFS('2025_26'!$H$3:$H$25,'2025_26'!$A$3:$A$25,$A70)+SUMIFS('2024_25'!$H$3:$H$21,'2024_25'!$A$3:$A$21,$A70)+SUMIFS('2023_24'!$H$3:$H$22,'2023_24'!$A$3:$A$22,$A70)+SUMIFS('2022_23'!$H$3:$H$23,'2022_23'!$A$3:$A$23,$A70)+SUMIFS('2021_22'!$H$3:$H$21,'2021_22'!$A$3:$A$21,$A70)+SUMIFS('2020_21'!$H$3:$H$28,'2020_21'!$A$3:$A$28,$A70)+SUMIFS('2018_19'!$H$3:$H$28,'2018_19'!$A$3:$A$28,$A70)</f>
        <v>0</v>
      </c>
    </row>
    <row r="71" spans="1:8" ht="15" customHeight="1" x14ac:dyDescent="0.25">
      <c r="A71" s="9" t="s">
        <v>67</v>
      </c>
      <c r="B71" s="10" t="s">
        <v>9</v>
      </c>
      <c r="C71" s="11">
        <f>SUM(E71,G71)</f>
        <v>26</v>
      </c>
      <c r="D71" s="12">
        <f>SUM(F71,H71)</f>
        <v>63</v>
      </c>
      <c r="E71" s="13">
        <f>SUMIFS('2026_27'!$E$3:$E$49,'2026_27'!$A$3:$A$49,$A71)+SUMIFS('2025_26'!$E$3:$E$25,'2025_26'!$A$3:$A$25,$A71)+SUMIFS('2024_25'!$E$3:$E$21,'2024_25'!$A$3:$A$21,$A71)+SUMIFS('2023_24'!$E$3:$E$22,'2023_24'!$A$3:$A$22,$A71)+SUMIFS('2022_23'!$E$3:$E$23,'2022_23'!$A$3:$A$23,$A71)+SUMIFS('2021_22'!$E$3:$E$21,'2021_22'!$A$3:$A$21,$A71)+SUMIFS('2020_21'!$E$3:$E$28,'2020_21'!$A$3:$A$28,$A71)+SUMIFS('2018_19'!$E$3:$E$28,'2018_19'!$A$3:$A$28,$A71)</f>
        <v>25</v>
      </c>
      <c r="F71" s="16">
        <f>SUMIFS('2026_27'!$F$3:$F$49,'2026_27'!$A$3:$A$49,$A71)+SUMIFS('2025_26'!$F$3:$F$25,'2025_26'!$A$3:$A$25,$A71)+SUMIFS('2024_25'!$F$3:$F$21,'2024_25'!$A$3:$A$21,$A71)+SUMIFS('2023_24'!$F$3:$F$22,'2023_24'!$A$3:$A$22,$A71)+SUMIFS('2022_23'!$F$3:$F$23,'2022_23'!$A$3:$A$23,$A71)+SUMIFS('2021_22'!$F$3:$F$21,'2021_22'!$A$3:$A$21,$A71)+SUMIFS('2020_21'!$F$3:$F$28,'2020_21'!$A$3:$A$28,$A71)+SUMIFS('2018_19'!$F$3:$F$28,'2018_19'!$A$3:$A$28,$A71)</f>
        <v>61</v>
      </c>
      <c r="G71" s="17">
        <f>SUMIFS('2026_27'!$G$3:$G$49,'2026_27'!$A$3:$A$49,$A71)+SUMIFS('2025_26'!$G$3:$G$25,'2025_26'!$A$3:$A$25,$A71)+SUMIFS('2024_25'!$G$3:$G$21,'2024_25'!$A$3:$A$21,$A71)+SUMIFS('2023_24'!$G$3:$G$22,'2023_24'!$A$3:$A$22,$A71)+SUMIFS('2022_23'!$G$3:$G$23,'2022_23'!$A$3:$A$23,$A71)+SUMIFS('2021_22'!$G$3:$G$21,'2021_22'!$A$3:$A$21,$A71)+SUMIFS('2020_21'!$G$3:$G$28,'2020_21'!$A$3:$A$28,$A71)+SUMIFS('2018_19'!$G$3:$G$28,'2018_19'!$A$3:$A$28,$A71)</f>
        <v>1</v>
      </c>
      <c r="H71" s="16">
        <f>SUMIFS('2026_27'!$H$3:$H$49,'2026_27'!$A$3:$A$49,$A71)+SUMIFS('2025_26'!$H$3:$H$25,'2025_26'!$A$3:$A$25,$A71)+SUMIFS('2024_25'!$H$3:$H$21,'2024_25'!$A$3:$A$21,$A71)+SUMIFS('2023_24'!$H$3:$H$22,'2023_24'!$A$3:$A$22,$A71)+SUMIFS('2022_23'!$H$3:$H$23,'2022_23'!$A$3:$A$23,$A71)+SUMIFS('2021_22'!$H$3:$H$21,'2021_22'!$A$3:$A$21,$A71)+SUMIFS('2020_21'!$H$3:$H$28,'2020_21'!$A$3:$A$28,$A71)+SUMIFS('2018_19'!$H$3:$H$28,'2018_19'!$A$3:$A$28,$A71)</f>
        <v>2</v>
      </c>
    </row>
    <row r="72" spans="1:8" ht="15" customHeight="1" x14ac:dyDescent="0.25">
      <c r="A72" s="9" t="s">
        <v>68</v>
      </c>
      <c r="B72" s="10" t="s">
        <v>9</v>
      </c>
      <c r="C72" s="11">
        <f>SUM(E72,G72)</f>
        <v>55</v>
      </c>
      <c r="D72" s="12">
        <f>SUM(F72,H72)</f>
        <v>62</v>
      </c>
      <c r="E72" s="13">
        <f>SUMIFS('2026_27'!$E$3:$E$49,'2026_27'!$A$3:$A$49,$A72)+SUMIFS('2025_26'!$E$3:$E$25,'2025_26'!$A$3:$A$25,$A72)+SUMIFS('2024_25'!$E$3:$E$21,'2024_25'!$A$3:$A$21,$A72)+SUMIFS('2023_24'!$E$3:$E$22,'2023_24'!$A$3:$A$22,$A72)+SUMIFS('2022_23'!$E$3:$E$23,'2022_23'!$A$3:$A$23,$A72)+SUMIFS('2021_22'!$E$3:$E$21,'2021_22'!$A$3:$A$21,$A72)+SUMIFS('2020_21'!$E$3:$E$28,'2020_21'!$A$3:$A$28,$A72)+SUMIFS('2018_19'!$E$3:$E$28,'2018_19'!$A$3:$A$28,$A72)</f>
        <v>52</v>
      </c>
      <c r="F72" s="16">
        <f>SUMIFS('2026_27'!$F$3:$F$49,'2026_27'!$A$3:$A$49,$A72)+SUMIFS('2025_26'!$F$3:$F$25,'2025_26'!$A$3:$A$25,$A72)+SUMIFS('2024_25'!$F$3:$F$21,'2024_25'!$A$3:$A$21,$A72)+SUMIFS('2023_24'!$F$3:$F$22,'2023_24'!$A$3:$A$22,$A72)+SUMIFS('2022_23'!$F$3:$F$23,'2022_23'!$A$3:$A$23,$A72)+SUMIFS('2021_22'!$F$3:$F$21,'2021_22'!$A$3:$A$21,$A72)+SUMIFS('2020_21'!$F$3:$F$28,'2020_21'!$A$3:$A$28,$A72)+SUMIFS('2018_19'!$F$3:$F$28,'2018_19'!$A$3:$A$28,$A72)</f>
        <v>58</v>
      </c>
      <c r="G72" s="17">
        <f>SUMIFS('2026_27'!$G$3:$G$49,'2026_27'!$A$3:$A$49,$A72)+SUMIFS('2025_26'!$G$3:$G$25,'2025_26'!$A$3:$A$25,$A72)+SUMIFS('2024_25'!$G$3:$G$21,'2024_25'!$A$3:$A$21,$A72)+SUMIFS('2023_24'!$G$3:$G$22,'2023_24'!$A$3:$A$22,$A72)+SUMIFS('2022_23'!$G$3:$G$23,'2022_23'!$A$3:$A$23,$A72)+SUMIFS('2021_22'!$G$3:$G$21,'2021_22'!$A$3:$A$21,$A72)+SUMIFS('2020_21'!$G$3:$G$28,'2020_21'!$A$3:$A$28,$A72)+SUMIFS('2018_19'!$G$3:$G$28,'2018_19'!$A$3:$A$28,$A72)</f>
        <v>3</v>
      </c>
      <c r="H72" s="16">
        <f>SUMIFS('2026_27'!$H$3:$H$49,'2026_27'!$A$3:$A$49,$A72)+SUMIFS('2025_26'!$H$3:$H$25,'2025_26'!$A$3:$A$25,$A72)+SUMIFS('2024_25'!$H$3:$H$21,'2024_25'!$A$3:$A$21,$A72)+SUMIFS('2023_24'!$H$3:$H$22,'2023_24'!$A$3:$A$22,$A72)+SUMIFS('2022_23'!$H$3:$H$23,'2022_23'!$A$3:$A$23,$A72)+SUMIFS('2021_22'!$H$3:$H$21,'2021_22'!$A$3:$A$21,$A72)+SUMIFS('2020_21'!$H$3:$H$28,'2020_21'!$A$3:$A$28,$A72)+SUMIFS('2018_19'!$H$3:$H$28,'2018_19'!$A$3:$A$28,$A72)</f>
        <v>4</v>
      </c>
    </row>
    <row r="73" spans="1:8" ht="15" customHeight="1" x14ac:dyDescent="0.25">
      <c r="A73" s="9" t="s">
        <v>69</v>
      </c>
      <c r="B73" s="10" t="s">
        <v>9</v>
      </c>
      <c r="C73" s="11">
        <f>SUM(E73,G73)</f>
        <v>1</v>
      </c>
      <c r="D73" s="12">
        <f>SUM(F73,H73)</f>
        <v>0</v>
      </c>
      <c r="E73" s="13">
        <f>SUMIFS('2026_27'!$E$3:$E$49,'2026_27'!$A$3:$A$49,$A73)+SUMIFS('2025_26'!$E$3:$E$25,'2025_26'!$A$3:$A$25,$A73)+SUMIFS('2024_25'!$E$3:$E$21,'2024_25'!$A$3:$A$21,$A73)+SUMIFS('2023_24'!$E$3:$E$22,'2023_24'!$A$3:$A$22,$A73)+SUMIFS('2022_23'!$E$3:$E$23,'2022_23'!$A$3:$A$23,$A73)+SUMIFS('2021_22'!$E$3:$E$21,'2021_22'!$A$3:$A$21,$A73)+SUMIFS('2020_21'!$E$3:$E$28,'2020_21'!$A$3:$A$28,$A73)+SUMIFS('2018_19'!$E$3:$E$28,'2018_19'!$A$3:$A$28,$A73)</f>
        <v>1</v>
      </c>
      <c r="F73" s="16">
        <f>SUMIFS('2026_27'!$F$3:$F$49,'2026_27'!$A$3:$A$49,$A73)+SUMIFS('2025_26'!$F$3:$F$25,'2025_26'!$A$3:$A$25,$A73)+SUMIFS('2024_25'!$F$3:$F$21,'2024_25'!$A$3:$A$21,$A73)+SUMIFS('2023_24'!$F$3:$F$22,'2023_24'!$A$3:$A$22,$A73)+SUMIFS('2022_23'!$F$3:$F$23,'2022_23'!$A$3:$A$23,$A73)+SUMIFS('2021_22'!$F$3:$F$21,'2021_22'!$A$3:$A$21,$A73)+SUMIFS('2020_21'!$F$3:$F$28,'2020_21'!$A$3:$A$28,$A73)+SUMIFS('2018_19'!$F$3:$F$28,'2018_19'!$A$3:$A$28,$A73)</f>
        <v>0</v>
      </c>
      <c r="G73" s="17">
        <f>SUMIFS('2026_27'!$G$3:$G$49,'2026_27'!$A$3:$A$49,$A73)+SUMIFS('2025_26'!$G$3:$G$25,'2025_26'!$A$3:$A$25,$A73)+SUMIFS('2024_25'!$G$3:$G$21,'2024_25'!$A$3:$A$21,$A73)+SUMIFS('2023_24'!$G$3:$G$22,'2023_24'!$A$3:$A$22,$A73)+SUMIFS('2022_23'!$G$3:$G$23,'2022_23'!$A$3:$A$23,$A73)+SUMIFS('2021_22'!$G$3:$G$21,'2021_22'!$A$3:$A$21,$A73)+SUMIFS('2020_21'!$G$3:$G$28,'2020_21'!$A$3:$A$28,$A73)+SUMIFS('2018_19'!$G$3:$G$28,'2018_19'!$A$3:$A$28,$A73)</f>
        <v>0</v>
      </c>
      <c r="H73" s="16">
        <f>SUMIFS('2026_27'!$H$3:$H$49,'2026_27'!$A$3:$A$49,$A73)+SUMIFS('2025_26'!$H$3:$H$25,'2025_26'!$A$3:$A$25,$A73)+SUMIFS('2024_25'!$H$3:$H$21,'2024_25'!$A$3:$A$21,$A73)+SUMIFS('2023_24'!$H$3:$H$22,'2023_24'!$A$3:$A$22,$A73)+SUMIFS('2022_23'!$H$3:$H$23,'2022_23'!$A$3:$A$23,$A73)+SUMIFS('2021_22'!$H$3:$H$21,'2021_22'!$A$3:$A$21,$A73)+SUMIFS('2020_21'!$H$3:$H$28,'2020_21'!$A$3:$A$28,$A73)+SUMIFS('2018_19'!$H$3:$H$28,'2018_19'!$A$3:$A$28,$A73)</f>
        <v>0</v>
      </c>
    </row>
    <row r="74" spans="1:8" ht="15" customHeight="1" x14ac:dyDescent="0.25">
      <c r="A74" s="9"/>
      <c r="B74" s="10"/>
      <c r="C74" s="11">
        <f>SUM(E74,G74)</f>
        <v>0</v>
      </c>
      <c r="D74" s="12">
        <f>SUM(F74,H74)</f>
        <v>0</v>
      </c>
      <c r="E74" s="13">
        <f>SUMIFS('2026_27'!$E$3:$E$49,'2026_27'!$A$3:$A$49,$A74)+SUMIFS('2025_26'!$E$3:$E$25,'2025_26'!$A$3:$A$25,$A74)+SUMIFS('2024_25'!$E$3:$E$21,'2024_25'!$A$3:$A$21,$A74)+SUMIFS('2023_24'!$E$3:$E$22,'2023_24'!$A$3:$A$22,$A74)+SUMIFS('2022_23'!$E$3:$E$23,'2022_23'!$A$3:$A$23,$A74)+SUMIFS('2021_22'!$E$3:$E$21,'2021_22'!$A$3:$A$21,$A74)+SUMIFS('2020_21'!$E$3:$E$28,'2020_21'!$A$3:$A$28,$A74)+SUMIFS('2018_19'!$E$3:$E$28,'2018_19'!$A$3:$A$28,$A74)</f>
        <v>0</v>
      </c>
      <c r="F74" s="16">
        <f>SUMIFS('2026_27'!$F$3:$F$49,'2026_27'!$A$3:$A$49,$A74)+SUMIFS('2025_26'!$F$3:$F$25,'2025_26'!$A$3:$A$25,$A74)+SUMIFS('2024_25'!$F$3:$F$21,'2024_25'!$A$3:$A$21,$A74)+SUMIFS('2023_24'!$F$3:$F$22,'2023_24'!$A$3:$A$22,$A74)+SUMIFS('2022_23'!$F$3:$F$23,'2022_23'!$A$3:$A$23,$A74)+SUMIFS('2021_22'!$F$3:$F$21,'2021_22'!$A$3:$A$21,$A74)+SUMIFS('2020_21'!$F$3:$F$28,'2020_21'!$A$3:$A$28,$A74)+SUMIFS('2018_19'!$F$3:$F$28,'2018_19'!$A$3:$A$28,$A74)</f>
        <v>0</v>
      </c>
      <c r="G74" s="17">
        <f>SUMIFS('2026_27'!$G$3:$G$49,'2026_27'!$A$3:$A$49,$A74)+SUMIFS('2025_26'!$G$3:$G$25,'2025_26'!$A$3:$A$25,$A74)+SUMIFS('2024_25'!$G$3:$G$21,'2024_25'!$A$3:$A$21,$A74)+SUMIFS('2023_24'!$G$3:$G$22,'2023_24'!$A$3:$A$22,$A74)+SUMIFS('2022_23'!$G$3:$G$23,'2022_23'!$A$3:$A$23,$A74)+SUMIFS('2021_22'!$G$3:$G$21,'2021_22'!$A$3:$A$21,$A74)+SUMIFS('2020_21'!$G$3:$G$28,'2020_21'!$A$3:$A$28,$A74)+SUMIFS('2018_19'!$G$3:$G$28,'2018_19'!$A$3:$A$28,$A74)</f>
        <v>0</v>
      </c>
      <c r="H74" s="16">
        <f>SUMIFS('2026_27'!$H$3:$H$49,'2026_27'!$A$3:$A$49,$A74)+SUMIFS('2025_26'!$H$3:$H$25,'2025_26'!$A$3:$A$25,$A74)+SUMIFS('2024_25'!$H$3:$H$21,'2024_25'!$A$3:$A$21,$A74)+SUMIFS('2023_24'!$H$3:$H$22,'2023_24'!$A$3:$A$22,$A74)+SUMIFS('2022_23'!$H$3:$H$23,'2022_23'!$A$3:$A$23,$A74)+SUMIFS('2021_22'!$H$3:$H$21,'2021_22'!$A$3:$A$21,$A74)+SUMIFS('2020_21'!$H$3:$H$28,'2020_21'!$A$3:$A$28,$A74)+SUMIFS('2018_19'!$H$3:$H$28,'2018_19'!$A$3:$A$28,$A74)</f>
        <v>0</v>
      </c>
    </row>
    <row r="75" spans="1:8" ht="15" customHeight="1" x14ac:dyDescent="0.25">
      <c r="A75" s="9"/>
      <c r="B75" s="10"/>
      <c r="C75" s="11">
        <f>SUM(E75,G75)</f>
        <v>0</v>
      </c>
      <c r="D75" s="12">
        <f>SUM(F75,H75)</f>
        <v>0</v>
      </c>
      <c r="E75" s="13">
        <f>SUMIFS('2026_27'!$E$3:$E$49,'2026_27'!$A$3:$A$49,$A75)+SUMIFS('2025_26'!$E$3:$E$25,'2025_26'!$A$3:$A$25,$A75)+SUMIFS('2024_25'!$E$3:$E$21,'2024_25'!$A$3:$A$21,$A75)+SUMIFS('2023_24'!$E$3:$E$22,'2023_24'!$A$3:$A$22,$A75)+SUMIFS('2022_23'!$E$3:$E$23,'2022_23'!$A$3:$A$23,$A75)+SUMIFS('2021_22'!$E$3:$E$21,'2021_22'!$A$3:$A$21,$A75)+SUMIFS('2020_21'!$E$3:$E$28,'2020_21'!$A$3:$A$28,$A75)+SUMIFS('2018_19'!$E$3:$E$28,'2018_19'!$A$3:$A$28,$A75)</f>
        <v>0</v>
      </c>
      <c r="F75" s="16">
        <f>SUMIFS('2026_27'!$F$3:$F$49,'2026_27'!$A$3:$A$49,$A75)+SUMIFS('2025_26'!$F$3:$F$25,'2025_26'!$A$3:$A$25,$A75)+SUMIFS('2024_25'!$F$3:$F$21,'2024_25'!$A$3:$A$21,$A75)+SUMIFS('2023_24'!$F$3:$F$22,'2023_24'!$A$3:$A$22,$A75)+SUMIFS('2022_23'!$F$3:$F$23,'2022_23'!$A$3:$A$23,$A75)+SUMIFS('2021_22'!$F$3:$F$21,'2021_22'!$A$3:$A$21,$A75)+SUMIFS('2020_21'!$F$3:$F$28,'2020_21'!$A$3:$A$28,$A75)+SUMIFS('2018_19'!$F$3:$F$28,'2018_19'!$A$3:$A$28,$A75)</f>
        <v>0</v>
      </c>
      <c r="G75" s="17">
        <f>SUMIFS('2026_27'!$G$3:$G$49,'2026_27'!$A$3:$A$49,$A75)+SUMIFS('2025_26'!$G$3:$G$25,'2025_26'!$A$3:$A$25,$A75)+SUMIFS('2024_25'!$G$3:$G$21,'2024_25'!$A$3:$A$21,$A75)+SUMIFS('2023_24'!$G$3:$G$22,'2023_24'!$A$3:$A$22,$A75)+SUMIFS('2022_23'!$G$3:$G$23,'2022_23'!$A$3:$A$23,$A75)+SUMIFS('2021_22'!$G$3:$G$21,'2021_22'!$A$3:$A$21,$A75)+SUMIFS('2020_21'!$G$3:$G$28,'2020_21'!$A$3:$A$28,$A75)+SUMIFS('2018_19'!$G$3:$G$28,'2018_19'!$A$3:$A$28,$A75)</f>
        <v>0</v>
      </c>
      <c r="H75" s="16">
        <f>SUMIFS('2026_27'!$H$3:$H$49,'2026_27'!$A$3:$A$49,$A75)+SUMIFS('2025_26'!$H$3:$H$25,'2025_26'!$A$3:$A$25,$A75)+SUMIFS('2024_25'!$H$3:$H$21,'2024_25'!$A$3:$A$21,$A75)+SUMIFS('2023_24'!$H$3:$H$22,'2023_24'!$A$3:$A$22,$A75)+SUMIFS('2022_23'!$H$3:$H$23,'2022_23'!$A$3:$A$23,$A75)+SUMIFS('2021_22'!$H$3:$H$21,'2021_22'!$A$3:$A$21,$A75)+SUMIFS('2020_21'!$H$3:$H$28,'2020_21'!$A$3:$A$28,$A75)+SUMIFS('2018_19'!$H$3:$H$28,'2018_19'!$A$3:$A$28,$A75)</f>
        <v>0</v>
      </c>
    </row>
    <row r="76" spans="1:8" ht="15" customHeight="1" x14ac:dyDescent="0.25">
      <c r="A76" s="9"/>
      <c r="B76" s="10"/>
      <c r="C76" s="11">
        <f>SUM(E76,G76)</f>
        <v>0</v>
      </c>
      <c r="D76" s="12">
        <f>SUM(F76,H76)</f>
        <v>0</v>
      </c>
      <c r="E76" s="13">
        <f>SUMIFS('2026_27'!$E$3:$E$49,'2026_27'!$A$3:$A$49,$A76)+SUMIFS('2025_26'!$E$3:$E$25,'2025_26'!$A$3:$A$25,$A76)+SUMIFS('2024_25'!$E$3:$E$21,'2024_25'!$A$3:$A$21,$A76)+SUMIFS('2023_24'!$E$3:$E$22,'2023_24'!$A$3:$A$22,$A76)+SUMIFS('2022_23'!$E$3:$E$23,'2022_23'!$A$3:$A$23,$A76)+SUMIFS('2021_22'!$E$3:$E$21,'2021_22'!$A$3:$A$21,$A76)+SUMIFS('2020_21'!$E$3:$E$28,'2020_21'!$A$3:$A$28,$A76)+SUMIFS('2018_19'!$E$3:$E$28,'2018_19'!$A$3:$A$28,$A76)</f>
        <v>0</v>
      </c>
      <c r="F76" s="16">
        <f>SUMIFS('2026_27'!$F$3:$F$49,'2026_27'!$A$3:$A$49,$A76)+SUMIFS('2025_26'!$F$3:$F$25,'2025_26'!$A$3:$A$25,$A76)+SUMIFS('2024_25'!$F$3:$F$21,'2024_25'!$A$3:$A$21,$A76)+SUMIFS('2023_24'!$F$3:$F$22,'2023_24'!$A$3:$A$22,$A76)+SUMIFS('2022_23'!$F$3:$F$23,'2022_23'!$A$3:$A$23,$A76)+SUMIFS('2021_22'!$F$3:$F$21,'2021_22'!$A$3:$A$21,$A76)+SUMIFS('2020_21'!$F$3:$F$28,'2020_21'!$A$3:$A$28,$A76)+SUMIFS('2018_19'!$F$3:$F$28,'2018_19'!$A$3:$A$28,$A76)</f>
        <v>0</v>
      </c>
      <c r="G76" s="17">
        <f>SUMIFS('2026_27'!$G$3:$G$49,'2026_27'!$A$3:$A$49,$A76)+SUMIFS('2025_26'!$G$3:$G$25,'2025_26'!$A$3:$A$25,$A76)+SUMIFS('2024_25'!$G$3:$G$21,'2024_25'!$A$3:$A$21,$A76)+SUMIFS('2023_24'!$G$3:$G$22,'2023_24'!$A$3:$A$22,$A76)+SUMIFS('2022_23'!$G$3:$G$23,'2022_23'!$A$3:$A$23,$A76)+SUMIFS('2021_22'!$G$3:$G$21,'2021_22'!$A$3:$A$21,$A76)+SUMIFS('2020_21'!$G$3:$G$28,'2020_21'!$A$3:$A$28,$A76)+SUMIFS('2018_19'!$G$3:$G$28,'2018_19'!$A$3:$A$28,$A76)</f>
        <v>0</v>
      </c>
      <c r="H76" s="16">
        <f>SUMIFS('2026_27'!$H$3:$H$49,'2026_27'!$A$3:$A$49,$A76)+SUMIFS('2025_26'!$H$3:$H$25,'2025_26'!$A$3:$A$25,$A76)+SUMIFS('2024_25'!$H$3:$H$21,'2024_25'!$A$3:$A$21,$A76)+SUMIFS('2023_24'!$H$3:$H$22,'2023_24'!$A$3:$A$22,$A76)+SUMIFS('2022_23'!$H$3:$H$23,'2022_23'!$A$3:$A$23,$A76)+SUMIFS('2021_22'!$H$3:$H$21,'2021_22'!$A$3:$A$21,$A76)+SUMIFS('2020_21'!$H$3:$H$28,'2020_21'!$A$3:$A$28,$A76)+SUMIFS('2018_19'!$H$3:$H$28,'2018_19'!$A$3:$A$28,$A76)</f>
        <v>0</v>
      </c>
    </row>
    <row r="77" spans="1:8" ht="15" customHeight="1" x14ac:dyDescent="0.25">
      <c r="A77" s="9"/>
      <c r="B77" s="10"/>
      <c r="C77" s="11">
        <f>SUM(E77,G77)</f>
        <v>0</v>
      </c>
      <c r="D77" s="12">
        <f>SUM(F77,H77)</f>
        <v>0</v>
      </c>
      <c r="E77" s="13">
        <f>SUMIFS('2026_27'!$E$3:$E$49,'2026_27'!$A$3:$A$49,$A77)+SUMIFS('2025_26'!$E$3:$E$25,'2025_26'!$A$3:$A$25,$A77)+SUMIFS('2024_25'!$E$3:$E$21,'2024_25'!$A$3:$A$21,$A77)+SUMIFS('2023_24'!$E$3:$E$22,'2023_24'!$A$3:$A$22,$A77)+SUMIFS('2022_23'!$E$3:$E$23,'2022_23'!$A$3:$A$23,$A77)+SUMIFS('2021_22'!$E$3:$E$21,'2021_22'!$A$3:$A$21,$A77)+SUMIFS('2020_21'!$E$3:$E$28,'2020_21'!$A$3:$A$28,$A77)+SUMIFS('2018_19'!$E$3:$E$28,'2018_19'!$A$3:$A$28,$A77)</f>
        <v>0</v>
      </c>
      <c r="F77" s="16">
        <f>SUMIFS('2026_27'!$F$3:$F$49,'2026_27'!$A$3:$A$49,$A77)+SUMIFS('2025_26'!$F$3:$F$25,'2025_26'!$A$3:$A$25,$A77)+SUMIFS('2024_25'!$F$3:$F$21,'2024_25'!$A$3:$A$21,$A77)+SUMIFS('2023_24'!$F$3:$F$22,'2023_24'!$A$3:$A$22,$A77)+SUMIFS('2022_23'!$F$3:$F$23,'2022_23'!$A$3:$A$23,$A77)+SUMIFS('2021_22'!$F$3:$F$21,'2021_22'!$A$3:$A$21,$A77)+SUMIFS('2020_21'!$F$3:$F$28,'2020_21'!$A$3:$A$28,$A77)+SUMIFS('2018_19'!$F$3:$F$28,'2018_19'!$A$3:$A$28,$A77)</f>
        <v>0</v>
      </c>
      <c r="G77" s="17">
        <f>SUMIFS('2026_27'!$G$3:$G$49,'2026_27'!$A$3:$A$49,$A77)+SUMIFS('2025_26'!$G$3:$G$25,'2025_26'!$A$3:$A$25,$A77)+SUMIFS('2024_25'!$G$3:$G$21,'2024_25'!$A$3:$A$21,$A77)+SUMIFS('2023_24'!$G$3:$G$22,'2023_24'!$A$3:$A$22,$A77)+SUMIFS('2022_23'!$G$3:$G$23,'2022_23'!$A$3:$A$23,$A77)+SUMIFS('2021_22'!$G$3:$G$21,'2021_22'!$A$3:$A$21,$A77)+SUMIFS('2020_21'!$G$3:$G$28,'2020_21'!$A$3:$A$28,$A77)+SUMIFS('2018_19'!$G$3:$G$28,'2018_19'!$A$3:$A$28,$A77)</f>
        <v>0</v>
      </c>
      <c r="H77" s="16">
        <f>SUMIFS('2026_27'!$H$3:$H$49,'2026_27'!$A$3:$A$49,$A77)+SUMIFS('2025_26'!$H$3:$H$25,'2025_26'!$A$3:$A$25,$A77)+SUMIFS('2024_25'!$H$3:$H$21,'2024_25'!$A$3:$A$21,$A77)+SUMIFS('2023_24'!$H$3:$H$22,'2023_24'!$A$3:$A$22,$A77)+SUMIFS('2022_23'!$H$3:$H$23,'2022_23'!$A$3:$A$23,$A77)+SUMIFS('2021_22'!$H$3:$H$21,'2021_22'!$A$3:$A$21,$A77)+SUMIFS('2020_21'!$H$3:$H$28,'2020_21'!$A$3:$A$28,$A77)+SUMIFS('2018_19'!$H$3:$H$28,'2018_19'!$A$3:$A$28,$A77)</f>
        <v>0</v>
      </c>
    </row>
    <row r="78" spans="1:8" ht="15" customHeight="1" x14ac:dyDescent="0.25">
      <c r="A78" s="9"/>
      <c r="B78" s="10"/>
      <c r="C78" s="11">
        <f>SUM(E78,G78)</f>
        <v>0</v>
      </c>
      <c r="D78" s="12">
        <f>SUM(F78,H78)</f>
        <v>0</v>
      </c>
      <c r="E78" s="13">
        <f>SUMIFS('2026_27'!$E$3:$E$49,'2026_27'!$A$3:$A$49,$A78)+SUMIFS('2025_26'!$E$3:$E$25,'2025_26'!$A$3:$A$25,$A78)+SUMIFS('2024_25'!$E$3:$E$21,'2024_25'!$A$3:$A$21,$A78)+SUMIFS('2023_24'!$E$3:$E$22,'2023_24'!$A$3:$A$22,$A78)+SUMIFS('2022_23'!$E$3:$E$23,'2022_23'!$A$3:$A$23,$A78)+SUMIFS('2021_22'!$E$3:$E$21,'2021_22'!$A$3:$A$21,$A78)+SUMIFS('2020_21'!$E$3:$E$28,'2020_21'!$A$3:$A$28,$A78)+SUMIFS('2018_19'!$E$3:$E$28,'2018_19'!$A$3:$A$28,$A78)</f>
        <v>0</v>
      </c>
      <c r="F78" s="16">
        <f>SUMIFS('2026_27'!$F$3:$F$49,'2026_27'!$A$3:$A$49,$A78)+SUMIFS('2025_26'!$F$3:$F$25,'2025_26'!$A$3:$A$25,$A78)+SUMIFS('2024_25'!$F$3:$F$21,'2024_25'!$A$3:$A$21,$A78)+SUMIFS('2023_24'!$F$3:$F$22,'2023_24'!$A$3:$A$22,$A78)+SUMIFS('2022_23'!$F$3:$F$23,'2022_23'!$A$3:$A$23,$A78)+SUMIFS('2021_22'!$F$3:$F$21,'2021_22'!$A$3:$A$21,$A78)+SUMIFS('2020_21'!$F$3:$F$28,'2020_21'!$A$3:$A$28,$A78)+SUMIFS('2018_19'!$F$3:$F$28,'2018_19'!$A$3:$A$28,$A78)</f>
        <v>0</v>
      </c>
      <c r="G78" s="17">
        <f>SUMIFS('2026_27'!$G$3:$G$49,'2026_27'!$A$3:$A$49,$A78)+SUMIFS('2025_26'!$G$3:$G$25,'2025_26'!$A$3:$A$25,$A78)+SUMIFS('2024_25'!$G$3:$G$21,'2024_25'!$A$3:$A$21,$A78)+SUMIFS('2023_24'!$G$3:$G$22,'2023_24'!$A$3:$A$22,$A78)+SUMIFS('2022_23'!$G$3:$G$23,'2022_23'!$A$3:$A$23,$A78)+SUMIFS('2021_22'!$G$3:$G$21,'2021_22'!$A$3:$A$21,$A78)+SUMIFS('2020_21'!$G$3:$G$28,'2020_21'!$A$3:$A$28,$A78)+SUMIFS('2018_19'!$G$3:$G$28,'2018_19'!$A$3:$A$28,$A78)</f>
        <v>0</v>
      </c>
      <c r="H78" s="16">
        <f>SUMIFS('2026_27'!$H$3:$H$49,'2026_27'!$A$3:$A$49,$A78)+SUMIFS('2025_26'!$H$3:$H$25,'2025_26'!$A$3:$A$25,$A78)+SUMIFS('2024_25'!$H$3:$H$21,'2024_25'!$A$3:$A$21,$A78)+SUMIFS('2023_24'!$H$3:$H$22,'2023_24'!$A$3:$A$22,$A78)+SUMIFS('2022_23'!$H$3:$H$23,'2022_23'!$A$3:$A$23,$A78)+SUMIFS('2021_22'!$H$3:$H$21,'2021_22'!$A$3:$A$21,$A78)+SUMIFS('2020_21'!$H$3:$H$28,'2020_21'!$A$3:$A$28,$A78)+SUMIFS('2018_19'!$H$3:$H$28,'2018_19'!$A$3:$A$28,$A78)</f>
        <v>0</v>
      </c>
    </row>
    <row r="79" spans="1:8" ht="15" customHeight="1" x14ac:dyDescent="0.25">
      <c r="A79" s="9"/>
      <c r="B79" s="10"/>
      <c r="C79" s="11">
        <f>SUM(E79,G79)</f>
        <v>0</v>
      </c>
      <c r="D79" s="12">
        <f>SUM(F79,H79)</f>
        <v>0</v>
      </c>
      <c r="E79" s="13">
        <f>SUMIFS('2026_27'!$E$3:$E$49,'2026_27'!$A$3:$A$49,$A79)+SUMIFS('2025_26'!$E$3:$E$25,'2025_26'!$A$3:$A$25,$A79)+SUMIFS('2024_25'!$E$3:$E$21,'2024_25'!$A$3:$A$21,$A79)+SUMIFS('2023_24'!$E$3:$E$22,'2023_24'!$A$3:$A$22,$A79)+SUMIFS('2022_23'!$E$3:$E$23,'2022_23'!$A$3:$A$23,$A79)+SUMIFS('2021_22'!$E$3:$E$21,'2021_22'!$A$3:$A$21,$A79)+SUMIFS('2020_21'!$E$3:$E$28,'2020_21'!$A$3:$A$28,$A79)+SUMIFS('2018_19'!$E$3:$E$28,'2018_19'!$A$3:$A$28,$A79)</f>
        <v>0</v>
      </c>
      <c r="F79" s="16">
        <f>SUMIFS('2026_27'!$F$3:$F$49,'2026_27'!$A$3:$A$49,$A79)+SUMIFS('2025_26'!$F$3:$F$25,'2025_26'!$A$3:$A$25,$A79)+SUMIFS('2024_25'!$F$3:$F$21,'2024_25'!$A$3:$A$21,$A79)+SUMIFS('2023_24'!$F$3:$F$22,'2023_24'!$A$3:$A$22,$A79)+SUMIFS('2022_23'!$F$3:$F$23,'2022_23'!$A$3:$A$23,$A79)+SUMIFS('2021_22'!$F$3:$F$21,'2021_22'!$A$3:$A$21,$A79)+SUMIFS('2020_21'!$F$3:$F$28,'2020_21'!$A$3:$A$28,$A79)+SUMIFS('2018_19'!$F$3:$F$28,'2018_19'!$A$3:$A$28,$A79)</f>
        <v>0</v>
      </c>
      <c r="G79" s="17">
        <f>SUMIFS('2026_27'!$G$3:$G$49,'2026_27'!$A$3:$A$49,$A79)+SUMIFS('2025_26'!$G$3:$G$25,'2025_26'!$A$3:$A$25,$A79)+SUMIFS('2024_25'!$G$3:$G$21,'2024_25'!$A$3:$A$21,$A79)+SUMIFS('2023_24'!$G$3:$G$22,'2023_24'!$A$3:$A$22,$A79)+SUMIFS('2022_23'!$G$3:$G$23,'2022_23'!$A$3:$A$23,$A79)+SUMIFS('2021_22'!$G$3:$G$21,'2021_22'!$A$3:$A$21,$A79)+SUMIFS('2020_21'!$G$3:$G$28,'2020_21'!$A$3:$A$28,$A79)+SUMIFS('2018_19'!$G$3:$G$28,'2018_19'!$A$3:$A$28,$A79)</f>
        <v>0</v>
      </c>
      <c r="H79" s="16">
        <f>SUMIFS('2026_27'!$H$3:$H$49,'2026_27'!$A$3:$A$49,$A79)+SUMIFS('2025_26'!$H$3:$H$25,'2025_26'!$A$3:$A$25,$A79)+SUMIFS('2024_25'!$H$3:$H$21,'2024_25'!$A$3:$A$21,$A79)+SUMIFS('2023_24'!$H$3:$H$22,'2023_24'!$A$3:$A$22,$A79)+SUMIFS('2022_23'!$H$3:$H$23,'2022_23'!$A$3:$A$23,$A79)+SUMIFS('2021_22'!$H$3:$H$21,'2021_22'!$A$3:$A$21,$A79)+SUMIFS('2020_21'!$H$3:$H$28,'2020_21'!$A$3:$A$28,$A79)+SUMIFS('2018_19'!$H$3:$H$28,'2018_19'!$A$3:$A$28,$A79)</f>
        <v>0</v>
      </c>
    </row>
    <row r="80" spans="1:8" ht="15" customHeight="1" x14ac:dyDescent="0.25">
      <c r="A80" s="9"/>
      <c r="B80" s="10"/>
      <c r="C80" s="11">
        <f>SUM(E80,G80)</f>
        <v>0</v>
      </c>
      <c r="D80" s="12">
        <f>SUM(F80,H80)</f>
        <v>0</v>
      </c>
      <c r="E80" s="13">
        <f>SUMIFS('2026_27'!$E$3:$E$49,'2026_27'!$A$3:$A$49,$A80)+SUMIFS('2025_26'!$E$3:$E$25,'2025_26'!$A$3:$A$25,$A80)+SUMIFS('2024_25'!$E$3:$E$21,'2024_25'!$A$3:$A$21,$A80)+SUMIFS('2023_24'!$E$3:$E$22,'2023_24'!$A$3:$A$22,$A80)+SUMIFS('2022_23'!$E$3:$E$23,'2022_23'!$A$3:$A$23,$A80)+SUMIFS('2021_22'!$E$3:$E$21,'2021_22'!$A$3:$A$21,$A80)+SUMIFS('2020_21'!$E$3:$E$28,'2020_21'!$A$3:$A$28,$A80)+SUMIFS('2018_19'!$E$3:$E$28,'2018_19'!$A$3:$A$28,$A80)</f>
        <v>0</v>
      </c>
      <c r="F80" s="16">
        <f>SUMIFS('2026_27'!$F$3:$F$49,'2026_27'!$A$3:$A$49,$A80)+SUMIFS('2025_26'!$F$3:$F$25,'2025_26'!$A$3:$A$25,$A80)+SUMIFS('2024_25'!$F$3:$F$21,'2024_25'!$A$3:$A$21,$A80)+SUMIFS('2023_24'!$F$3:$F$22,'2023_24'!$A$3:$A$22,$A80)+SUMIFS('2022_23'!$F$3:$F$23,'2022_23'!$A$3:$A$23,$A80)+SUMIFS('2021_22'!$F$3:$F$21,'2021_22'!$A$3:$A$21,$A80)+SUMIFS('2020_21'!$F$3:$F$28,'2020_21'!$A$3:$A$28,$A80)+SUMIFS('2018_19'!$F$3:$F$28,'2018_19'!$A$3:$A$28,$A80)</f>
        <v>0</v>
      </c>
      <c r="G80" s="17">
        <f>SUMIFS('2026_27'!$G$3:$G$49,'2026_27'!$A$3:$A$49,$A80)+SUMIFS('2025_26'!$G$3:$G$25,'2025_26'!$A$3:$A$25,$A80)+SUMIFS('2024_25'!$G$3:$G$21,'2024_25'!$A$3:$A$21,$A80)+SUMIFS('2023_24'!$G$3:$G$22,'2023_24'!$A$3:$A$22,$A80)+SUMIFS('2022_23'!$G$3:$G$23,'2022_23'!$A$3:$A$23,$A80)+SUMIFS('2021_22'!$G$3:$G$21,'2021_22'!$A$3:$A$21,$A80)+SUMIFS('2020_21'!$G$3:$G$28,'2020_21'!$A$3:$A$28,$A80)+SUMIFS('2018_19'!$G$3:$G$28,'2018_19'!$A$3:$A$28,$A80)</f>
        <v>0</v>
      </c>
      <c r="H80" s="16">
        <f>SUMIFS('2026_27'!$H$3:$H$49,'2026_27'!$A$3:$A$49,$A80)+SUMIFS('2025_26'!$H$3:$H$25,'2025_26'!$A$3:$A$25,$A80)+SUMIFS('2024_25'!$H$3:$H$21,'2024_25'!$A$3:$A$21,$A80)+SUMIFS('2023_24'!$H$3:$H$22,'2023_24'!$A$3:$A$22,$A80)+SUMIFS('2022_23'!$H$3:$H$23,'2022_23'!$A$3:$A$23,$A80)+SUMIFS('2021_22'!$H$3:$H$21,'2021_22'!$A$3:$A$21,$A80)+SUMIFS('2020_21'!$H$3:$H$28,'2020_21'!$A$3:$A$28,$A80)+SUMIFS('2018_19'!$H$3:$H$28,'2018_19'!$A$3:$A$28,$A80)</f>
        <v>0</v>
      </c>
    </row>
    <row r="81" spans="1:8" ht="15" customHeight="1" x14ac:dyDescent="0.25">
      <c r="A81" s="9"/>
      <c r="B81" s="10"/>
      <c r="C81" s="11">
        <f>SUM(E81,G81)</f>
        <v>0</v>
      </c>
      <c r="D81" s="12">
        <f>SUM(F81,H81)</f>
        <v>0</v>
      </c>
      <c r="E81" s="13">
        <f>SUMIFS('2026_27'!$E$3:$E$49,'2026_27'!$A$3:$A$49,$A81)+SUMIFS('2025_26'!$E$3:$E$25,'2025_26'!$A$3:$A$25,$A81)+SUMIFS('2024_25'!$E$3:$E$21,'2024_25'!$A$3:$A$21,$A81)+SUMIFS('2023_24'!$E$3:$E$22,'2023_24'!$A$3:$A$22,$A81)+SUMIFS('2022_23'!$E$3:$E$23,'2022_23'!$A$3:$A$23,$A81)+SUMIFS('2021_22'!$E$3:$E$21,'2021_22'!$A$3:$A$21,$A81)+SUMIFS('2020_21'!$E$3:$E$28,'2020_21'!$A$3:$A$28,$A81)+SUMIFS('2018_19'!$E$3:$E$28,'2018_19'!$A$3:$A$28,$A81)</f>
        <v>0</v>
      </c>
      <c r="F81" s="16">
        <f>SUMIFS('2026_27'!$F$3:$F$49,'2026_27'!$A$3:$A$49,$A81)+SUMIFS('2025_26'!$F$3:$F$25,'2025_26'!$A$3:$A$25,$A81)+SUMIFS('2024_25'!$F$3:$F$21,'2024_25'!$A$3:$A$21,$A81)+SUMIFS('2023_24'!$F$3:$F$22,'2023_24'!$A$3:$A$22,$A81)+SUMIFS('2022_23'!$F$3:$F$23,'2022_23'!$A$3:$A$23,$A81)+SUMIFS('2021_22'!$F$3:$F$21,'2021_22'!$A$3:$A$21,$A81)+SUMIFS('2020_21'!$F$3:$F$28,'2020_21'!$A$3:$A$28,$A81)+SUMIFS('2018_19'!$F$3:$F$28,'2018_19'!$A$3:$A$28,$A81)</f>
        <v>0</v>
      </c>
      <c r="G81" s="17">
        <f>SUMIFS('2026_27'!$G$3:$G$49,'2026_27'!$A$3:$A$49,$A81)+SUMIFS('2025_26'!$G$3:$G$25,'2025_26'!$A$3:$A$25,$A81)+SUMIFS('2024_25'!$G$3:$G$21,'2024_25'!$A$3:$A$21,$A81)+SUMIFS('2023_24'!$G$3:$G$22,'2023_24'!$A$3:$A$22,$A81)+SUMIFS('2022_23'!$G$3:$G$23,'2022_23'!$A$3:$A$23,$A81)+SUMIFS('2021_22'!$G$3:$G$21,'2021_22'!$A$3:$A$21,$A81)+SUMIFS('2020_21'!$G$3:$G$28,'2020_21'!$A$3:$A$28,$A81)+SUMIFS('2018_19'!$G$3:$G$28,'2018_19'!$A$3:$A$28,$A81)</f>
        <v>0</v>
      </c>
      <c r="H81" s="16">
        <f>SUMIFS('2026_27'!$H$3:$H$49,'2026_27'!$A$3:$A$49,$A81)+SUMIFS('2025_26'!$H$3:$H$25,'2025_26'!$A$3:$A$25,$A81)+SUMIFS('2024_25'!$H$3:$H$21,'2024_25'!$A$3:$A$21,$A81)+SUMIFS('2023_24'!$H$3:$H$22,'2023_24'!$A$3:$A$22,$A81)+SUMIFS('2022_23'!$H$3:$H$23,'2022_23'!$A$3:$A$23,$A81)+SUMIFS('2021_22'!$H$3:$H$21,'2021_22'!$A$3:$A$21,$A81)+SUMIFS('2020_21'!$H$3:$H$28,'2020_21'!$A$3:$A$28,$A81)+SUMIFS('2018_19'!$H$3:$H$28,'2018_19'!$A$3:$A$28,$A81)</f>
        <v>0</v>
      </c>
    </row>
    <row r="82" spans="1:8" ht="15" customHeight="1" x14ac:dyDescent="0.25">
      <c r="A82" s="9"/>
      <c r="B82" s="10"/>
      <c r="C82" s="11">
        <f>SUM(E82,G82)</f>
        <v>0</v>
      </c>
      <c r="D82" s="12">
        <f>SUM(F82,H82)</f>
        <v>0</v>
      </c>
      <c r="E82" s="13">
        <f>SUMIFS('2026_27'!$E$3:$E$49,'2026_27'!$A$3:$A$49,$A82)+SUMIFS('2025_26'!$E$3:$E$25,'2025_26'!$A$3:$A$25,$A82)+SUMIFS('2024_25'!$E$3:$E$21,'2024_25'!$A$3:$A$21,$A82)+SUMIFS('2023_24'!$E$3:$E$22,'2023_24'!$A$3:$A$22,$A82)+SUMIFS('2022_23'!$E$3:$E$23,'2022_23'!$A$3:$A$23,$A82)+SUMIFS('2021_22'!$E$3:$E$21,'2021_22'!$A$3:$A$21,$A82)+SUMIFS('2020_21'!$E$3:$E$28,'2020_21'!$A$3:$A$28,$A82)+SUMIFS('2018_19'!$E$3:$E$28,'2018_19'!$A$3:$A$28,$A82)</f>
        <v>0</v>
      </c>
      <c r="F82" s="16">
        <f>SUMIFS('2026_27'!$F$3:$F$49,'2026_27'!$A$3:$A$49,$A82)+SUMIFS('2025_26'!$F$3:$F$25,'2025_26'!$A$3:$A$25,$A82)+SUMIFS('2024_25'!$F$3:$F$21,'2024_25'!$A$3:$A$21,$A82)+SUMIFS('2023_24'!$F$3:$F$22,'2023_24'!$A$3:$A$22,$A82)+SUMIFS('2022_23'!$F$3:$F$23,'2022_23'!$A$3:$A$23,$A82)+SUMIFS('2021_22'!$F$3:$F$21,'2021_22'!$A$3:$A$21,$A82)+SUMIFS('2020_21'!$F$3:$F$28,'2020_21'!$A$3:$A$28,$A82)+SUMIFS('2018_19'!$F$3:$F$28,'2018_19'!$A$3:$A$28,$A82)</f>
        <v>0</v>
      </c>
      <c r="G82" s="17">
        <f>SUMIFS('2026_27'!$G$3:$G$49,'2026_27'!$A$3:$A$49,$A82)+SUMIFS('2025_26'!$G$3:$G$25,'2025_26'!$A$3:$A$25,$A82)+SUMIFS('2024_25'!$G$3:$G$21,'2024_25'!$A$3:$A$21,$A82)+SUMIFS('2023_24'!$G$3:$G$22,'2023_24'!$A$3:$A$22,$A82)+SUMIFS('2022_23'!$G$3:$G$23,'2022_23'!$A$3:$A$23,$A82)+SUMIFS('2021_22'!$G$3:$G$21,'2021_22'!$A$3:$A$21,$A82)+SUMIFS('2020_21'!$G$3:$G$28,'2020_21'!$A$3:$A$28,$A82)+SUMIFS('2018_19'!$G$3:$G$28,'2018_19'!$A$3:$A$28,$A82)</f>
        <v>0</v>
      </c>
      <c r="H82" s="16">
        <f>SUMIFS('2026_27'!$H$3:$H$49,'2026_27'!$A$3:$A$49,$A82)+SUMIFS('2025_26'!$H$3:$H$25,'2025_26'!$A$3:$A$25,$A82)+SUMIFS('2024_25'!$H$3:$H$21,'2024_25'!$A$3:$A$21,$A82)+SUMIFS('2023_24'!$H$3:$H$22,'2023_24'!$A$3:$A$22,$A82)+SUMIFS('2022_23'!$H$3:$H$23,'2022_23'!$A$3:$A$23,$A82)+SUMIFS('2021_22'!$H$3:$H$21,'2021_22'!$A$3:$A$21,$A82)+SUMIFS('2020_21'!$H$3:$H$28,'2020_21'!$A$3:$A$28,$A82)+SUMIFS('2018_19'!$H$3:$H$28,'2018_19'!$A$3:$A$28,$A82)</f>
        <v>0</v>
      </c>
    </row>
    <row r="83" spans="1:8" ht="15" customHeight="1" x14ac:dyDescent="0.25">
      <c r="A83" s="9"/>
      <c r="B83" s="10"/>
      <c r="C83" s="11">
        <f>SUM(E83,G83)</f>
        <v>0</v>
      </c>
      <c r="D83" s="12">
        <f>SUM(F83,H83)</f>
        <v>0</v>
      </c>
      <c r="E83" s="13">
        <f>SUMIFS('2026_27'!$E$3:$E$49,'2026_27'!$A$3:$A$49,$A83)+SUMIFS('2025_26'!$E$3:$E$25,'2025_26'!$A$3:$A$25,$A83)+SUMIFS('2024_25'!$E$3:$E$21,'2024_25'!$A$3:$A$21,$A83)+SUMIFS('2023_24'!$E$3:$E$22,'2023_24'!$A$3:$A$22,$A83)+SUMIFS('2022_23'!$E$3:$E$23,'2022_23'!$A$3:$A$23,$A83)+SUMIFS('2021_22'!$E$3:$E$21,'2021_22'!$A$3:$A$21,$A83)+SUMIFS('2020_21'!$E$3:$E$28,'2020_21'!$A$3:$A$28,$A83)+SUMIFS('2018_19'!$E$3:$E$28,'2018_19'!$A$3:$A$28,$A83)</f>
        <v>0</v>
      </c>
      <c r="F83" s="16">
        <f>SUMIFS('2026_27'!$F$3:$F$49,'2026_27'!$A$3:$A$49,$A83)+SUMIFS('2025_26'!$F$3:$F$25,'2025_26'!$A$3:$A$25,$A83)+SUMIFS('2024_25'!$F$3:$F$21,'2024_25'!$A$3:$A$21,$A83)+SUMIFS('2023_24'!$F$3:$F$22,'2023_24'!$A$3:$A$22,$A83)+SUMIFS('2022_23'!$F$3:$F$23,'2022_23'!$A$3:$A$23,$A83)+SUMIFS('2021_22'!$F$3:$F$21,'2021_22'!$A$3:$A$21,$A83)+SUMIFS('2020_21'!$F$3:$F$28,'2020_21'!$A$3:$A$28,$A83)+SUMIFS('2018_19'!$F$3:$F$28,'2018_19'!$A$3:$A$28,$A83)</f>
        <v>0</v>
      </c>
      <c r="G83" s="17">
        <f>SUMIFS('2026_27'!$G$3:$G$49,'2026_27'!$A$3:$A$49,$A83)+SUMIFS('2025_26'!$G$3:$G$25,'2025_26'!$A$3:$A$25,$A83)+SUMIFS('2024_25'!$G$3:$G$21,'2024_25'!$A$3:$A$21,$A83)+SUMIFS('2023_24'!$G$3:$G$22,'2023_24'!$A$3:$A$22,$A83)+SUMIFS('2022_23'!$G$3:$G$23,'2022_23'!$A$3:$A$23,$A83)+SUMIFS('2021_22'!$G$3:$G$21,'2021_22'!$A$3:$A$21,$A83)+SUMIFS('2020_21'!$G$3:$G$28,'2020_21'!$A$3:$A$28,$A83)+SUMIFS('2018_19'!$G$3:$G$28,'2018_19'!$A$3:$A$28,$A83)</f>
        <v>0</v>
      </c>
      <c r="H83" s="16">
        <f>SUMIFS('2026_27'!$H$3:$H$49,'2026_27'!$A$3:$A$49,$A83)+SUMIFS('2025_26'!$H$3:$H$25,'2025_26'!$A$3:$A$25,$A83)+SUMIFS('2024_25'!$H$3:$H$21,'2024_25'!$A$3:$A$21,$A83)+SUMIFS('2023_24'!$H$3:$H$22,'2023_24'!$A$3:$A$22,$A83)+SUMIFS('2022_23'!$H$3:$H$23,'2022_23'!$A$3:$A$23,$A83)+SUMIFS('2021_22'!$H$3:$H$21,'2021_22'!$A$3:$A$21,$A83)+SUMIFS('2020_21'!$H$3:$H$28,'2020_21'!$A$3:$A$28,$A83)+SUMIFS('2018_19'!$H$3:$H$28,'2018_19'!$A$3:$A$28,$A83)</f>
        <v>0</v>
      </c>
    </row>
    <row r="84" spans="1:8" ht="15" customHeight="1" x14ac:dyDescent="0.25">
      <c r="A84" s="9"/>
      <c r="B84" s="10"/>
      <c r="C84" s="11">
        <f>SUM(E84,G84)</f>
        <v>0</v>
      </c>
      <c r="D84" s="12">
        <f>SUM(F84,H84)</f>
        <v>0</v>
      </c>
      <c r="E84" s="13">
        <f>SUMIFS('2026_27'!$E$3:$E$49,'2026_27'!$A$3:$A$49,$A84)+SUMIFS('2025_26'!$E$3:$E$25,'2025_26'!$A$3:$A$25,$A84)+SUMIFS('2024_25'!$E$3:$E$21,'2024_25'!$A$3:$A$21,$A84)+SUMIFS('2023_24'!$E$3:$E$22,'2023_24'!$A$3:$A$22,$A84)+SUMIFS('2022_23'!$E$3:$E$23,'2022_23'!$A$3:$A$23,$A84)+SUMIFS('2021_22'!$E$3:$E$21,'2021_22'!$A$3:$A$21,$A84)+SUMIFS('2020_21'!$E$3:$E$28,'2020_21'!$A$3:$A$28,$A84)+SUMIFS('2018_19'!$E$3:$E$28,'2018_19'!$A$3:$A$28,$A84)</f>
        <v>0</v>
      </c>
      <c r="F84" s="16">
        <f>SUMIFS('2026_27'!$F$3:$F$49,'2026_27'!$A$3:$A$49,$A84)+SUMIFS('2025_26'!$F$3:$F$25,'2025_26'!$A$3:$A$25,$A84)+SUMIFS('2024_25'!$F$3:$F$21,'2024_25'!$A$3:$A$21,$A84)+SUMIFS('2023_24'!$F$3:$F$22,'2023_24'!$A$3:$A$22,$A84)+SUMIFS('2022_23'!$F$3:$F$23,'2022_23'!$A$3:$A$23,$A84)+SUMIFS('2021_22'!$F$3:$F$21,'2021_22'!$A$3:$A$21,$A84)+SUMIFS('2020_21'!$F$3:$F$28,'2020_21'!$A$3:$A$28,$A84)+SUMIFS('2018_19'!$F$3:$F$28,'2018_19'!$A$3:$A$28,$A84)</f>
        <v>0</v>
      </c>
      <c r="G84" s="17">
        <f>SUMIFS('2026_27'!$G$3:$G$49,'2026_27'!$A$3:$A$49,$A84)+SUMIFS('2025_26'!$G$3:$G$25,'2025_26'!$A$3:$A$25,$A84)+SUMIFS('2024_25'!$G$3:$G$21,'2024_25'!$A$3:$A$21,$A84)+SUMIFS('2023_24'!$G$3:$G$22,'2023_24'!$A$3:$A$22,$A84)+SUMIFS('2022_23'!$G$3:$G$23,'2022_23'!$A$3:$A$23,$A84)+SUMIFS('2021_22'!$G$3:$G$21,'2021_22'!$A$3:$A$21,$A84)+SUMIFS('2020_21'!$G$3:$G$28,'2020_21'!$A$3:$A$28,$A84)+SUMIFS('2018_19'!$G$3:$G$28,'2018_19'!$A$3:$A$28,$A84)</f>
        <v>0</v>
      </c>
      <c r="H84" s="16">
        <f>SUMIFS('2026_27'!$H$3:$H$49,'2026_27'!$A$3:$A$49,$A84)+SUMIFS('2025_26'!$H$3:$H$25,'2025_26'!$A$3:$A$25,$A84)+SUMIFS('2024_25'!$H$3:$H$21,'2024_25'!$A$3:$A$21,$A84)+SUMIFS('2023_24'!$H$3:$H$22,'2023_24'!$A$3:$A$22,$A84)+SUMIFS('2022_23'!$H$3:$H$23,'2022_23'!$A$3:$A$23,$A84)+SUMIFS('2021_22'!$H$3:$H$21,'2021_22'!$A$3:$A$21,$A84)+SUMIFS('2020_21'!$H$3:$H$28,'2020_21'!$A$3:$A$28,$A84)+SUMIFS('2018_19'!$H$3:$H$28,'2018_19'!$A$3:$A$28,$A84)</f>
        <v>0</v>
      </c>
    </row>
    <row r="85" spans="1:8" ht="15" customHeight="1" x14ac:dyDescent="0.25">
      <c r="A85" s="9"/>
      <c r="B85" s="10"/>
      <c r="C85" s="11">
        <f>SUM(E85,G85)</f>
        <v>0</v>
      </c>
      <c r="D85" s="12">
        <f>SUM(F85,H85)</f>
        <v>0</v>
      </c>
      <c r="E85" s="13">
        <f>SUMIFS('2026_27'!$E$3:$E$49,'2026_27'!$A$3:$A$49,$A85)+SUMIFS('2025_26'!$E$3:$E$25,'2025_26'!$A$3:$A$25,$A85)+SUMIFS('2024_25'!$E$3:$E$21,'2024_25'!$A$3:$A$21,$A85)+SUMIFS('2023_24'!$E$3:$E$22,'2023_24'!$A$3:$A$22,$A85)+SUMIFS('2022_23'!$E$3:$E$23,'2022_23'!$A$3:$A$23,$A85)+SUMIFS('2021_22'!$E$3:$E$21,'2021_22'!$A$3:$A$21,$A85)+SUMIFS('2020_21'!$E$3:$E$28,'2020_21'!$A$3:$A$28,$A85)+SUMIFS('2018_19'!$E$3:$E$28,'2018_19'!$A$3:$A$28,$A85)</f>
        <v>0</v>
      </c>
      <c r="F85" s="16">
        <f>SUMIFS('2026_27'!$F$3:$F$49,'2026_27'!$A$3:$A$49,$A85)+SUMIFS('2025_26'!$F$3:$F$25,'2025_26'!$A$3:$A$25,$A85)+SUMIFS('2024_25'!$F$3:$F$21,'2024_25'!$A$3:$A$21,$A85)+SUMIFS('2023_24'!$F$3:$F$22,'2023_24'!$A$3:$A$22,$A85)+SUMIFS('2022_23'!$F$3:$F$23,'2022_23'!$A$3:$A$23,$A85)+SUMIFS('2021_22'!$F$3:$F$21,'2021_22'!$A$3:$A$21,$A85)+SUMIFS('2020_21'!$F$3:$F$28,'2020_21'!$A$3:$A$28,$A85)+SUMIFS('2018_19'!$F$3:$F$28,'2018_19'!$A$3:$A$28,$A85)</f>
        <v>0</v>
      </c>
      <c r="G85" s="17">
        <f>SUMIFS('2026_27'!$G$3:$G$49,'2026_27'!$A$3:$A$49,$A85)+SUMIFS('2025_26'!$G$3:$G$25,'2025_26'!$A$3:$A$25,$A85)+SUMIFS('2024_25'!$G$3:$G$21,'2024_25'!$A$3:$A$21,$A85)+SUMIFS('2023_24'!$G$3:$G$22,'2023_24'!$A$3:$A$22,$A85)+SUMIFS('2022_23'!$G$3:$G$23,'2022_23'!$A$3:$A$23,$A85)+SUMIFS('2021_22'!$G$3:$G$21,'2021_22'!$A$3:$A$21,$A85)+SUMIFS('2020_21'!$G$3:$G$28,'2020_21'!$A$3:$A$28,$A85)+SUMIFS('2018_19'!$G$3:$G$28,'2018_19'!$A$3:$A$28,$A85)</f>
        <v>0</v>
      </c>
      <c r="H85" s="16">
        <f>SUMIFS('2026_27'!$H$3:$H$49,'2026_27'!$A$3:$A$49,$A85)+SUMIFS('2025_26'!$H$3:$H$25,'2025_26'!$A$3:$A$25,$A85)+SUMIFS('2024_25'!$H$3:$H$21,'2024_25'!$A$3:$A$21,$A85)+SUMIFS('2023_24'!$H$3:$H$22,'2023_24'!$A$3:$A$22,$A85)+SUMIFS('2022_23'!$H$3:$H$23,'2022_23'!$A$3:$A$23,$A85)+SUMIFS('2021_22'!$H$3:$H$21,'2021_22'!$A$3:$A$21,$A85)+SUMIFS('2020_21'!$H$3:$H$28,'2020_21'!$A$3:$A$28,$A85)+SUMIFS('2018_19'!$H$3:$H$28,'2018_19'!$A$3:$A$28,$A85)</f>
        <v>0</v>
      </c>
    </row>
    <row r="86" spans="1:8" ht="15" customHeight="1" x14ac:dyDescent="0.25">
      <c r="A86" s="9"/>
      <c r="B86" s="10"/>
      <c r="C86" s="11">
        <f>SUM(E86,G86)</f>
        <v>0</v>
      </c>
      <c r="D86" s="12">
        <f>SUM(F86,H86)</f>
        <v>0</v>
      </c>
      <c r="E86" s="13">
        <f>SUMIFS('2026_27'!$E$3:$E$49,'2026_27'!$A$3:$A$49,$A86)+SUMIFS('2025_26'!$E$3:$E$25,'2025_26'!$A$3:$A$25,$A86)+SUMIFS('2024_25'!$E$3:$E$21,'2024_25'!$A$3:$A$21,$A86)+SUMIFS('2023_24'!$E$3:$E$22,'2023_24'!$A$3:$A$22,$A86)+SUMIFS('2022_23'!$E$3:$E$23,'2022_23'!$A$3:$A$23,$A86)+SUMIFS('2021_22'!$E$3:$E$21,'2021_22'!$A$3:$A$21,$A86)+SUMIFS('2020_21'!$E$3:$E$28,'2020_21'!$A$3:$A$28,$A86)+SUMIFS('2018_19'!$E$3:$E$28,'2018_19'!$A$3:$A$28,$A86)</f>
        <v>0</v>
      </c>
      <c r="F86" s="16">
        <f>SUMIFS('2026_27'!$F$3:$F$49,'2026_27'!$A$3:$A$49,$A86)+SUMIFS('2025_26'!$F$3:$F$25,'2025_26'!$A$3:$A$25,$A86)+SUMIFS('2024_25'!$F$3:$F$21,'2024_25'!$A$3:$A$21,$A86)+SUMIFS('2023_24'!$F$3:$F$22,'2023_24'!$A$3:$A$22,$A86)+SUMIFS('2022_23'!$F$3:$F$23,'2022_23'!$A$3:$A$23,$A86)+SUMIFS('2021_22'!$F$3:$F$21,'2021_22'!$A$3:$A$21,$A86)+SUMIFS('2020_21'!$F$3:$F$28,'2020_21'!$A$3:$A$28,$A86)+SUMIFS('2018_19'!$F$3:$F$28,'2018_19'!$A$3:$A$28,$A86)</f>
        <v>0</v>
      </c>
      <c r="G86" s="17">
        <f>SUMIFS('2026_27'!$G$3:$G$49,'2026_27'!$A$3:$A$49,$A86)+SUMIFS('2025_26'!$G$3:$G$25,'2025_26'!$A$3:$A$25,$A86)+SUMIFS('2024_25'!$G$3:$G$21,'2024_25'!$A$3:$A$21,$A86)+SUMIFS('2023_24'!$G$3:$G$22,'2023_24'!$A$3:$A$22,$A86)+SUMIFS('2022_23'!$G$3:$G$23,'2022_23'!$A$3:$A$23,$A86)+SUMIFS('2021_22'!$G$3:$G$21,'2021_22'!$A$3:$A$21,$A86)+SUMIFS('2020_21'!$G$3:$G$28,'2020_21'!$A$3:$A$28,$A86)+SUMIFS('2018_19'!$G$3:$G$28,'2018_19'!$A$3:$A$28,$A86)</f>
        <v>0</v>
      </c>
      <c r="H86" s="16">
        <f>SUMIFS('2026_27'!$H$3:$H$49,'2026_27'!$A$3:$A$49,$A86)+SUMIFS('2025_26'!$H$3:$H$25,'2025_26'!$A$3:$A$25,$A86)+SUMIFS('2024_25'!$H$3:$H$21,'2024_25'!$A$3:$A$21,$A86)+SUMIFS('2023_24'!$H$3:$H$22,'2023_24'!$A$3:$A$22,$A86)+SUMIFS('2022_23'!$H$3:$H$23,'2022_23'!$A$3:$A$23,$A86)+SUMIFS('2021_22'!$H$3:$H$21,'2021_22'!$A$3:$A$21,$A86)+SUMIFS('2020_21'!$H$3:$H$28,'2020_21'!$A$3:$A$28,$A86)+SUMIFS('2018_19'!$H$3:$H$28,'2018_19'!$A$3:$A$28,$A86)</f>
        <v>0</v>
      </c>
    </row>
    <row r="87" spans="1:8" ht="15" customHeight="1" x14ac:dyDescent="0.25">
      <c r="A87" s="9"/>
      <c r="B87" s="10"/>
      <c r="C87" s="11">
        <f>SUM(E87,G87)</f>
        <v>0</v>
      </c>
      <c r="D87" s="12">
        <f>SUM(F87,H87)</f>
        <v>0</v>
      </c>
      <c r="E87" s="13">
        <f>SUMIFS('2026_27'!$E$3:$E$49,'2026_27'!$A$3:$A$49,$A87)+SUMIFS('2025_26'!$E$3:$E$25,'2025_26'!$A$3:$A$25,$A87)+SUMIFS('2024_25'!$E$3:$E$21,'2024_25'!$A$3:$A$21,$A87)+SUMIFS('2023_24'!$E$3:$E$22,'2023_24'!$A$3:$A$22,$A87)+SUMIFS('2022_23'!$E$3:$E$23,'2022_23'!$A$3:$A$23,$A87)+SUMIFS('2021_22'!$E$3:$E$21,'2021_22'!$A$3:$A$21,$A87)+SUMIFS('2020_21'!$E$3:$E$28,'2020_21'!$A$3:$A$28,$A87)+SUMIFS('2018_19'!$E$3:$E$28,'2018_19'!$A$3:$A$28,$A87)</f>
        <v>0</v>
      </c>
      <c r="F87" s="16">
        <f>SUMIFS('2026_27'!$F$3:$F$49,'2026_27'!$A$3:$A$49,$A87)+SUMIFS('2025_26'!$F$3:$F$25,'2025_26'!$A$3:$A$25,$A87)+SUMIFS('2024_25'!$F$3:$F$21,'2024_25'!$A$3:$A$21,$A87)+SUMIFS('2023_24'!$F$3:$F$22,'2023_24'!$A$3:$A$22,$A87)+SUMIFS('2022_23'!$F$3:$F$23,'2022_23'!$A$3:$A$23,$A87)+SUMIFS('2021_22'!$F$3:$F$21,'2021_22'!$A$3:$A$21,$A87)+SUMIFS('2020_21'!$F$3:$F$28,'2020_21'!$A$3:$A$28,$A87)+SUMIFS('2018_19'!$F$3:$F$28,'2018_19'!$A$3:$A$28,$A87)</f>
        <v>0</v>
      </c>
      <c r="G87" s="17">
        <f>SUMIFS('2026_27'!$G$3:$G$49,'2026_27'!$A$3:$A$49,$A87)+SUMIFS('2025_26'!$G$3:$G$25,'2025_26'!$A$3:$A$25,$A87)+SUMIFS('2024_25'!$G$3:$G$21,'2024_25'!$A$3:$A$21,$A87)+SUMIFS('2023_24'!$G$3:$G$22,'2023_24'!$A$3:$A$22,$A87)+SUMIFS('2022_23'!$G$3:$G$23,'2022_23'!$A$3:$A$23,$A87)+SUMIFS('2021_22'!$G$3:$G$21,'2021_22'!$A$3:$A$21,$A87)+SUMIFS('2020_21'!$G$3:$G$28,'2020_21'!$A$3:$A$28,$A87)+SUMIFS('2018_19'!$G$3:$G$28,'2018_19'!$A$3:$A$28,$A87)</f>
        <v>0</v>
      </c>
      <c r="H87" s="16">
        <f>SUMIFS('2026_27'!$H$3:$H$49,'2026_27'!$A$3:$A$49,$A87)+SUMIFS('2025_26'!$H$3:$H$25,'2025_26'!$A$3:$A$25,$A87)+SUMIFS('2024_25'!$H$3:$H$21,'2024_25'!$A$3:$A$21,$A87)+SUMIFS('2023_24'!$H$3:$H$22,'2023_24'!$A$3:$A$22,$A87)+SUMIFS('2022_23'!$H$3:$H$23,'2022_23'!$A$3:$A$23,$A87)+SUMIFS('2021_22'!$H$3:$H$21,'2021_22'!$A$3:$A$21,$A87)+SUMIFS('2020_21'!$H$3:$H$28,'2020_21'!$A$3:$A$28,$A87)+SUMIFS('2018_19'!$H$3:$H$28,'2018_19'!$A$3:$A$28,$A87)</f>
        <v>0</v>
      </c>
    </row>
    <row r="88" spans="1:8" ht="15" customHeight="1" x14ac:dyDescent="0.25">
      <c r="A88" s="9"/>
      <c r="B88" s="10"/>
      <c r="C88" s="11">
        <f>SUM(E88,G88)</f>
        <v>0</v>
      </c>
      <c r="D88" s="12">
        <f>SUM(F88,H88)</f>
        <v>0</v>
      </c>
      <c r="E88" s="13">
        <f>SUMIFS('2026_27'!$E$3:$E$49,'2026_27'!$A$3:$A$49,$A88)+SUMIFS('2025_26'!$E$3:$E$25,'2025_26'!$A$3:$A$25,$A88)+SUMIFS('2024_25'!$E$3:$E$21,'2024_25'!$A$3:$A$21,$A88)+SUMIFS('2023_24'!$E$3:$E$22,'2023_24'!$A$3:$A$22,$A88)+SUMIFS('2022_23'!$E$3:$E$23,'2022_23'!$A$3:$A$23,$A88)+SUMIFS('2021_22'!$E$3:$E$21,'2021_22'!$A$3:$A$21,$A88)+SUMIFS('2020_21'!$E$3:$E$28,'2020_21'!$A$3:$A$28,$A88)+SUMIFS('2018_19'!$E$3:$E$28,'2018_19'!$A$3:$A$28,$A88)</f>
        <v>0</v>
      </c>
      <c r="F88" s="16">
        <f>SUMIFS('2026_27'!$F$3:$F$49,'2026_27'!$A$3:$A$49,$A88)+SUMIFS('2025_26'!$F$3:$F$25,'2025_26'!$A$3:$A$25,$A88)+SUMIFS('2024_25'!$F$3:$F$21,'2024_25'!$A$3:$A$21,$A88)+SUMIFS('2023_24'!$F$3:$F$22,'2023_24'!$A$3:$A$22,$A88)+SUMIFS('2022_23'!$F$3:$F$23,'2022_23'!$A$3:$A$23,$A88)+SUMIFS('2021_22'!$F$3:$F$21,'2021_22'!$A$3:$A$21,$A88)+SUMIFS('2020_21'!$F$3:$F$28,'2020_21'!$A$3:$A$28,$A88)+SUMIFS('2018_19'!$F$3:$F$28,'2018_19'!$A$3:$A$28,$A88)</f>
        <v>0</v>
      </c>
      <c r="G88" s="17">
        <f>SUMIFS('2026_27'!$G$3:$G$49,'2026_27'!$A$3:$A$49,$A88)+SUMIFS('2025_26'!$G$3:$G$25,'2025_26'!$A$3:$A$25,$A88)+SUMIFS('2024_25'!$G$3:$G$21,'2024_25'!$A$3:$A$21,$A88)+SUMIFS('2023_24'!$G$3:$G$22,'2023_24'!$A$3:$A$22,$A88)+SUMIFS('2022_23'!$G$3:$G$23,'2022_23'!$A$3:$A$23,$A88)+SUMIFS('2021_22'!$G$3:$G$21,'2021_22'!$A$3:$A$21,$A88)+SUMIFS('2020_21'!$G$3:$G$28,'2020_21'!$A$3:$A$28,$A88)+SUMIFS('2018_19'!$G$3:$G$28,'2018_19'!$A$3:$A$28,$A88)</f>
        <v>0</v>
      </c>
      <c r="H88" s="16">
        <f>SUMIFS('2026_27'!$H$3:$H$49,'2026_27'!$A$3:$A$49,$A88)+SUMIFS('2025_26'!$H$3:$H$25,'2025_26'!$A$3:$A$25,$A88)+SUMIFS('2024_25'!$H$3:$H$21,'2024_25'!$A$3:$A$21,$A88)+SUMIFS('2023_24'!$H$3:$H$22,'2023_24'!$A$3:$A$22,$A88)+SUMIFS('2022_23'!$H$3:$H$23,'2022_23'!$A$3:$A$23,$A88)+SUMIFS('2021_22'!$H$3:$H$21,'2021_22'!$A$3:$A$21,$A88)+SUMIFS('2020_21'!$H$3:$H$28,'2020_21'!$A$3:$A$28,$A88)+SUMIFS('2018_19'!$H$3:$H$28,'2018_19'!$A$3:$A$28,$A88)</f>
        <v>0</v>
      </c>
    </row>
    <row r="89" spans="1:8" ht="15" customHeight="1" x14ac:dyDescent="0.25">
      <c r="A89" s="9"/>
      <c r="B89" s="10"/>
      <c r="C89" s="11">
        <f>SUM(E89,G89)</f>
        <v>0</v>
      </c>
      <c r="D89" s="12">
        <f>SUM(F89,H89)</f>
        <v>0</v>
      </c>
      <c r="E89" s="13">
        <f>SUMIFS('2026_27'!$E$3:$E$49,'2026_27'!$A$3:$A$49,$A89)+SUMIFS('2025_26'!$E$3:$E$25,'2025_26'!$A$3:$A$25,$A89)+SUMIFS('2024_25'!$E$3:$E$21,'2024_25'!$A$3:$A$21,$A89)+SUMIFS('2023_24'!$E$3:$E$22,'2023_24'!$A$3:$A$22,$A89)+SUMIFS('2022_23'!$E$3:$E$23,'2022_23'!$A$3:$A$23,$A89)+SUMIFS('2021_22'!$E$3:$E$21,'2021_22'!$A$3:$A$21,$A89)+SUMIFS('2020_21'!$E$3:$E$28,'2020_21'!$A$3:$A$28,$A89)+SUMIFS('2018_19'!$E$3:$E$28,'2018_19'!$A$3:$A$28,$A89)</f>
        <v>0</v>
      </c>
      <c r="F89" s="16">
        <f>SUMIFS('2026_27'!$F$3:$F$49,'2026_27'!$A$3:$A$49,$A89)+SUMIFS('2025_26'!$F$3:$F$25,'2025_26'!$A$3:$A$25,$A89)+SUMIFS('2024_25'!$F$3:$F$21,'2024_25'!$A$3:$A$21,$A89)+SUMIFS('2023_24'!$F$3:$F$22,'2023_24'!$A$3:$A$22,$A89)+SUMIFS('2022_23'!$F$3:$F$23,'2022_23'!$A$3:$A$23,$A89)+SUMIFS('2021_22'!$F$3:$F$21,'2021_22'!$A$3:$A$21,$A89)+SUMIFS('2020_21'!$F$3:$F$28,'2020_21'!$A$3:$A$28,$A89)+SUMIFS('2018_19'!$F$3:$F$28,'2018_19'!$A$3:$A$28,$A89)</f>
        <v>0</v>
      </c>
      <c r="G89" s="17">
        <f>SUMIFS('2026_27'!$G$3:$G$49,'2026_27'!$A$3:$A$49,$A89)+SUMIFS('2025_26'!$G$3:$G$25,'2025_26'!$A$3:$A$25,$A89)+SUMIFS('2024_25'!$G$3:$G$21,'2024_25'!$A$3:$A$21,$A89)+SUMIFS('2023_24'!$G$3:$G$22,'2023_24'!$A$3:$A$22,$A89)+SUMIFS('2022_23'!$G$3:$G$23,'2022_23'!$A$3:$A$23,$A89)+SUMIFS('2021_22'!$G$3:$G$21,'2021_22'!$A$3:$A$21,$A89)+SUMIFS('2020_21'!$G$3:$G$28,'2020_21'!$A$3:$A$28,$A89)+SUMIFS('2018_19'!$G$3:$G$28,'2018_19'!$A$3:$A$28,$A89)</f>
        <v>0</v>
      </c>
      <c r="H89" s="16">
        <f>SUMIFS('2026_27'!$H$3:$H$49,'2026_27'!$A$3:$A$49,$A89)+SUMIFS('2025_26'!$H$3:$H$25,'2025_26'!$A$3:$A$25,$A89)+SUMIFS('2024_25'!$H$3:$H$21,'2024_25'!$A$3:$A$21,$A89)+SUMIFS('2023_24'!$H$3:$H$22,'2023_24'!$A$3:$A$22,$A89)+SUMIFS('2022_23'!$H$3:$H$23,'2022_23'!$A$3:$A$23,$A89)+SUMIFS('2021_22'!$H$3:$H$21,'2021_22'!$A$3:$A$21,$A89)+SUMIFS('2020_21'!$H$3:$H$28,'2020_21'!$A$3:$A$28,$A89)+SUMIFS('2018_19'!$H$3:$H$28,'2018_19'!$A$3:$A$28,$A89)</f>
        <v>0</v>
      </c>
    </row>
    <row r="90" spans="1:8" ht="15" customHeight="1" x14ac:dyDescent="0.25">
      <c r="A90" s="9"/>
      <c r="B90" s="10"/>
      <c r="C90" s="11">
        <f>SUM(E90,G90)</f>
        <v>0</v>
      </c>
      <c r="D90" s="12">
        <f>SUM(F90,H90)</f>
        <v>0</v>
      </c>
      <c r="E90" s="13">
        <f>SUMIFS('2026_27'!$E$3:$E$49,'2026_27'!$A$3:$A$49,$A90)+SUMIFS('2025_26'!$E$3:$E$25,'2025_26'!$A$3:$A$25,$A90)+SUMIFS('2024_25'!$E$3:$E$21,'2024_25'!$A$3:$A$21,$A90)+SUMIFS('2023_24'!$E$3:$E$22,'2023_24'!$A$3:$A$22,$A90)+SUMIFS('2022_23'!$E$3:$E$23,'2022_23'!$A$3:$A$23,$A90)+SUMIFS('2021_22'!$E$3:$E$21,'2021_22'!$A$3:$A$21,$A90)+SUMIFS('2020_21'!$E$3:$E$28,'2020_21'!$A$3:$A$28,$A90)+SUMIFS('2018_19'!$E$3:$E$28,'2018_19'!$A$3:$A$28,$A90)</f>
        <v>0</v>
      </c>
      <c r="F90" s="16">
        <f>SUMIFS('2026_27'!$F$3:$F$49,'2026_27'!$A$3:$A$49,$A90)+SUMIFS('2025_26'!$F$3:$F$25,'2025_26'!$A$3:$A$25,$A90)+SUMIFS('2024_25'!$F$3:$F$21,'2024_25'!$A$3:$A$21,$A90)+SUMIFS('2023_24'!$F$3:$F$22,'2023_24'!$A$3:$A$22,$A90)+SUMIFS('2022_23'!$F$3:$F$23,'2022_23'!$A$3:$A$23,$A90)+SUMIFS('2021_22'!$F$3:$F$21,'2021_22'!$A$3:$A$21,$A90)+SUMIFS('2020_21'!$F$3:$F$28,'2020_21'!$A$3:$A$28,$A90)+SUMIFS('2018_19'!$F$3:$F$28,'2018_19'!$A$3:$A$28,$A90)</f>
        <v>0</v>
      </c>
      <c r="G90" s="17">
        <f>SUMIFS('2026_27'!$G$3:$G$49,'2026_27'!$A$3:$A$49,$A90)+SUMIFS('2025_26'!$G$3:$G$25,'2025_26'!$A$3:$A$25,$A90)+SUMIFS('2024_25'!$G$3:$G$21,'2024_25'!$A$3:$A$21,$A90)+SUMIFS('2023_24'!$G$3:$G$22,'2023_24'!$A$3:$A$22,$A90)+SUMIFS('2022_23'!$G$3:$G$23,'2022_23'!$A$3:$A$23,$A90)+SUMIFS('2021_22'!$G$3:$G$21,'2021_22'!$A$3:$A$21,$A90)+SUMIFS('2020_21'!$G$3:$G$28,'2020_21'!$A$3:$A$28,$A90)+SUMIFS('2018_19'!$G$3:$G$28,'2018_19'!$A$3:$A$28,$A90)</f>
        <v>0</v>
      </c>
      <c r="H90" s="16">
        <f>SUMIFS('2026_27'!$H$3:$H$49,'2026_27'!$A$3:$A$49,$A90)+SUMIFS('2025_26'!$H$3:$H$25,'2025_26'!$A$3:$A$25,$A90)+SUMIFS('2024_25'!$H$3:$H$21,'2024_25'!$A$3:$A$21,$A90)+SUMIFS('2023_24'!$H$3:$H$22,'2023_24'!$A$3:$A$22,$A90)+SUMIFS('2022_23'!$H$3:$H$23,'2022_23'!$A$3:$A$23,$A90)+SUMIFS('2021_22'!$H$3:$H$21,'2021_22'!$A$3:$A$21,$A90)+SUMIFS('2020_21'!$H$3:$H$28,'2020_21'!$A$3:$A$28,$A90)+SUMIFS('2018_19'!$H$3:$H$28,'2018_19'!$A$3:$A$28,$A90)</f>
        <v>0</v>
      </c>
    </row>
    <row r="91" spans="1:8" ht="15" customHeight="1" x14ac:dyDescent="0.25">
      <c r="A91" s="9"/>
      <c r="B91" s="10"/>
      <c r="C91" s="11">
        <f>SUM(E91,G91)</f>
        <v>0</v>
      </c>
      <c r="D91" s="12">
        <f>SUM(F91,H91)</f>
        <v>0</v>
      </c>
      <c r="E91" s="13">
        <f>SUMIFS('2026_27'!$E$3:$E$49,'2026_27'!$A$3:$A$49,$A91)+SUMIFS('2025_26'!$E$3:$E$25,'2025_26'!$A$3:$A$25,$A91)+SUMIFS('2024_25'!$E$3:$E$21,'2024_25'!$A$3:$A$21,$A91)+SUMIFS('2023_24'!$E$3:$E$22,'2023_24'!$A$3:$A$22,$A91)+SUMIFS('2022_23'!$E$3:$E$23,'2022_23'!$A$3:$A$23,$A91)+SUMIFS('2021_22'!$E$3:$E$21,'2021_22'!$A$3:$A$21,$A91)+SUMIFS('2020_21'!$E$3:$E$28,'2020_21'!$A$3:$A$28,$A91)+SUMIFS('2018_19'!$E$3:$E$28,'2018_19'!$A$3:$A$28,$A91)</f>
        <v>0</v>
      </c>
      <c r="F91" s="16">
        <f>SUMIFS('2026_27'!$F$3:$F$49,'2026_27'!$A$3:$A$49,$A91)+SUMIFS('2025_26'!$F$3:$F$25,'2025_26'!$A$3:$A$25,$A91)+SUMIFS('2024_25'!$F$3:$F$21,'2024_25'!$A$3:$A$21,$A91)+SUMIFS('2023_24'!$F$3:$F$22,'2023_24'!$A$3:$A$22,$A91)+SUMIFS('2022_23'!$F$3:$F$23,'2022_23'!$A$3:$A$23,$A91)+SUMIFS('2021_22'!$F$3:$F$21,'2021_22'!$A$3:$A$21,$A91)+SUMIFS('2020_21'!$F$3:$F$28,'2020_21'!$A$3:$A$28,$A91)+SUMIFS('2018_19'!$F$3:$F$28,'2018_19'!$A$3:$A$28,$A91)</f>
        <v>0</v>
      </c>
      <c r="G91" s="17">
        <f>SUMIFS('2026_27'!$G$3:$G$49,'2026_27'!$A$3:$A$49,$A91)+SUMIFS('2025_26'!$G$3:$G$25,'2025_26'!$A$3:$A$25,$A91)+SUMIFS('2024_25'!$G$3:$G$21,'2024_25'!$A$3:$A$21,$A91)+SUMIFS('2023_24'!$G$3:$G$22,'2023_24'!$A$3:$A$22,$A91)+SUMIFS('2022_23'!$G$3:$G$23,'2022_23'!$A$3:$A$23,$A91)+SUMIFS('2021_22'!$G$3:$G$21,'2021_22'!$A$3:$A$21,$A91)+SUMIFS('2020_21'!$G$3:$G$28,'2020_21'!$A$3:$A$28,$A91)+SUMIFS('2018_19'!$G$3:$G$28,'2018_19'!$A$3:$A$28,$A91)</f>
        <v>0</v>
      </c>
      <c r="H91" s="16">
        <f>SUMIFS('2026_27'!$H$3:$H$49,'2026_27'!$A$3:$A$49,$A91)+SUMIFS('2025_26'!$H$3:$H$25,'2025_26'!$A$3:$A$25,$A91)+SUMIFS('2024_25'!$H$3:$H$21,'2024_25'!$A$3:$A$21,$A91)+SUMIFS('2023_24'!$H$3:$H$22,'2023_24'!$A$3:$A$22,$A91)+SUMIFS('2022_23'!$H$3:$H$23,'2022_23'!$A$3:$A$23,$A91)+SUMIFS('2021_22'!$H$3:$H$21,'2021_22'!$A$3:$A$21,$A91)+SUMIFS('2020_21'!$H$3:$H$28,'2020_21'!$A$3:$A$28,$A91)+SUMIFS('2018_19'!$H$3:$H$28,'2018_19'!$A$3:$A$28,$A91)</f>
        <v>0</v>
      </c>
    </row>
    <row r="92" spans="1:8" ht="15" customHeight="1" x14ac:dyDescent="0.25">
      <c r="A92" s="9"/>
      <c r="B92" s="10"/>
      <c r="C92" s="11">
        <f>SUM(E92,G92)</f>
        <v>0</v>
      </c>
      <c r="D92" s="12">
        <f>SUM(F92,H92)</f>
        <v>0</v>
      </c>
      <c r="E92" s="13">
        <f>SUMIFS('2026_27'!$E$3:$E$49,'2026_27'!$A$3:$A$49,$A92)+SUMIFS('2025_26'!$E$3:$E$25,'2025_26'!$A$3:$A$25,$A92)+SUMIFS('2024_25'!$E$3:$E$21,'2024_25'!$A$3:$A$21,$A92)+SUMIFS('2023_24'!$E$3:$E$22,'2023_24'!$A$3:$A$22,$A92)+SUMIFS('2022_23'!$E$3:$E$23,'2022_23'!$A$3:$A$23,$A92)+SUMIFS('2021_22'!$E$3:$E$21,'2021_22'!$A$3:$A$21,$A92)+SUMIFS('2020_21'!$E$3:$E$28,'2020_21'!$A$3:$A$28,$A92)+SUMIFS('2018_19'!$E$3:$E$28,'2018_19'!$A$3:$A$28,$A92)</f>
        <v>0</v>
      </c>
      <c r="F92" s="16">
        <f>SUMIFS('2026_27'!$F$3:$F$49,'2026_27'!$A$3:$A$49,$A92)+SUMIFS('2025_26'!$F$3:$F$25,'2025_26'!$A$3:$A$25,$A92)+SUMIFS('2024_25'!$F$3:$F$21,'2024_25'!$A$3:$A$21,$A92)+SUMIFS('2023_24'!$F$3:$F$22,'2023_24'!$A$3:$A$22,$A92)+SUMIFS('2022_23'!$F$3:$F$23,'2022_23'!$A$3:$A$23,$A92)+SUMIFS('2021_22'!$F$3:$F$21,'2021_22'!$A$3:$A$21,$A92)+SUMIFS('2020_21'!$F$3:$F$28,'2020_21'!$A$3:$A$28,$A92)+SUMIFS('2018_19'!$F$3:$F$28,'2018_19'!$A$3:$A$28,$A92)</f>
        <v>0</v>
      </c>
      <c r="G92" s="17">
        <f>SUMIFS('2026_27'!$G$3:$G$49,'2026_27'!$A$3:$A$49,$A92)+SUMIFS('2025_26'!$G$3:$G$25,'2025_26'!$A$3:$A$25,$A92)+SUMIFS('2024_25'!$G$3:$G$21,'2024_25'!$A$3:$A$21,$A92)+SUMIFS('2023_24'!$G$3:$G$22,'2023_24'!$A$3:$A$22,$A92)+SUMIFS('2022_23'!$G$3:$G$23,'2022_23'!$A$3:$A$23,$A92)+SUMIFS('2021_22'!$G$3:$G$21,'2021_22'!$A$3:$A$21,$A92)+SUMIFS('2020_21'!$G$3:$G$28,'2020_21'!$A$3:$A$28,$A92)+SUMIFS('2018_19'!$G$3:$G$28,'2018_19'!$A$3:$A$28,$A92)</f>
        <v>0</v>
      </c>
      <c r="H92" s="16">
        <f>SUMIFS('2026_27'!$H$3:$H$49,'2026_27'!$A$3:$A$49,$A92)+SUMIFS('2025_26'!$H$3:$H$25,'2025_26'!$A$3:$A$25,$A92)+SUMIFS('2024_25'!$H$3:$H$21,'2024_25'!$A$3:$A$21,$A92)+SUMIFS('2023_24'!$H$3:$H$22,'2023_24'!$A$3:$A$22,$A92)+SUMIFS('2022_23'!$H$3:$H$23,'2022_23'!$A$3:$A$23,$A92)+SUMIFS('2021_22'!$H$3:$H$21,'2021_22'!$A$3:$A$21,$A92)+SUMIFS('2020_21'!$H$3:$H$28,'2020_21'!$A$3:$A$28,$A92)+SUMIFS('2018_19'!$H$3:$H$28,'2018_19'!$A$3:$A$28,$A92)</f>
        <v>0</v>
      </c>
    </row>
    <row r="93" spans="1:8" ht="15" customHeight="1" x14ac:dyDescent="0.25">
      <c r="A93" s="9"/>
      <c r="B93" s="10"/>
      <c r="C93" s="11">
        <f>SUM(E93,G93)</f>
        <v>0</v>
      </c>
      <c r="D93" s="12">
        <f>SUM(F93,H93)</f>
        <v>0</v>
      </c>
      <c r="E93" s="13">
        <f>SUMIFS('2026_27'!$E$3:$E$49,'2026_27'!$A$3:$A$49,$A93)+SUMIFS('2025_26'!$E$3:$E$25,'2025_26'!$A$3:$A$25,$A93)+SUMIFS('2024_25'!$E$3:$E$21,'2024_25'!$A$3:$A$21,$A93)+SUMIFS('2023_24'!$E$3:$E$22,'2023_24'!$A$3:$A$22,$A93)+SUMIFS('2022_23'!$E$3:$E$23,'2022_23'!$A$3:$A$23,$A93)+SUMIFS('2021_22'!$E$3:$E$21,'2021_22'!$A$3:$A$21,$A93)+SUMIFS('2020_21'!$E$3:$E$28,'2020_21'!$A$3:$A$28,$A93)+SUMIFS('2018_19'!$E$3:$E$28,'2018_19'!$A$3:$A$28,$A93)</f>
        <v>0</v>
      </c>
      <c r="F93" s="16">
        <f>SUMIFS('2026_27'!$F$3:$F$49,'2026_27'!$A$3:$A$49,$A93)+SUMIFS('2025_26'!$F$3:$F$25,'2025_26'!$A$3:$A$25,$A93)+SUMIFS('2024_25'!$F$3:$F$21,'2024_25'!$A$3:$A$21,$A93)+SUMIFS('2023_24'!$F$3:$F$22,'2023_24'!$A$3:$A$22,$A93)+SUMIFS('2022_23'!$F$3:$F$23,'2022_23'!$A$3:$A$23,$A93)+SUMIFS('2021_22'!$F$3:$F$21,'2021_22'!$A$3:$A$21,$A93)+SUMIFS('2020_21'!$F$3:$F$28,'2020_21'!$A$3:$A$28,$A93)+SUMIFS('2018_19'!$F$3:$F$28,'2018_19'!$A$3:$A$28,$A93)</f>
        <v>0</v>
      </c>
      <c r="G93" s="17">
        <f>SUMIFS('2026_27'!$G$3:$G$49,'2026_27'!$A$3:$A$49,$A93)+SUMIFS('2025_26'!$G$3:$G$25,'2025_26'!$A$3:$A$25,$A93)+SUMIFS('2024_25'!$G$3:$G$21,'2024_25'!$A$3:$A$21,$A93)+SUMIFS('2023_24'!$G$3:$G$22,'2023_24'!$A$3:$A$22,$A93)+SUMIFS('2022_23'!$G$3:$G$23,'2022_23'!$A$3:$A$23,$A93)+SUMIFS('2021_22'!$G$3:$G$21,'2021_22'!$A$3:$A$21,$A93)+SUMIFS('2020_21'!$G$3:$G$28,'2020_21'!$A$3:$A$28,$A93)+SUMIFS('2018_19'!$G$3:$G$28,'2018_19'!$A$3:$A$28,$A93)</f>
        <v>0</v>
      </c>
      <c r="H93" s="16">
        <f>SUMIFS('2026_27'!$H$3:$H$49,'2026_27'!$A$3:$A$49,$A93)+SUMIFS('2025_26'!$H$3:$H$25,'2025_26'!$A$3:$A$25,$A93)+SUMIFS('2024_25'!$H$3:$H$21,'2024_25'!$A$3:$A$21,$A93)+SUMIFS('2023_24'!$H$3:$H$22,'2023_24'!$A$3:$A$22,$A93)+SUMIFS('2022_23'!$H$3:$H$23,'2022_23'!$A$3:$A$23,$A93)+SUMIFS('2021_22'!$H$3:$H$21,'2021_22'!$A$3:$A$21,$A93)+SUMIFS('2020_21'!$H$3:$H$28,'2020_21'!$A$3:$A$28,$A93)+SUMIFS('2018_19'!$H$3:$H$28,'2018_19'!$A$3:$A$28,$A93)</f>
        <v>0</v>
      </c>
    </row>
    <row r="94" spans="1:8" ht="15" customHeight="1" x14ac:dyDescent="0.25">
      <c r="A94" s="9"/>
      <c r="B94" s="10"/>
      <c r="C94" s="11">
        <f>SUM(E94,G94)</f>
        <v>0</v>
      </c>
      <c r="D94" s="12">
        <f>SUM(F94,H94)</f>
        <v>0</v>
      </c>
      <c r="E94" s="13">
        <f>SUMIFS('2026_27'!$E$3:$E$49,'2026_27'!$A$3:$A$49,$A94)+SUMIFS('2025_26'!$E$3:$E$25,'2025_26'!$A$3:$A$25,$A94)+SUMIFS('2024_25'!$E$3:$E$21,'2024_25'!$A$3:$A$21,$A94)+SUMIFS('2023_24'!$E$3:$E$22,'2023_24'!$A$3:$A$22,$A94)+SUMIFS('2022_23'!$E$3:$E$23,'2022_23'!$A$3:$A$23,$A94)+SUMIFS('2021_22'!$E$3:$E$21,'2021_22'!$A$3:$A$21,$A94)+SUMIFS('2020_21'!$E$3:$E$28,'2020_21'!$A$3:$A$28,$A94)+SUMIFS('2018_19'!$E$3:$E$28,'2018_19'!$A$3:$A$28,$A94)</f>
        <v>0</v>
      </c>
      <c r="F94" s="16">
        <f>SUMIFS('2026_27'!$F$3:$F$49,'2026_27'!$A$3:$A$49,$A94)+SUMIFS('2025_26'!$F$3:$F$25,'2025_26'!$A$3:$A$25,$A94)+SUMIFS('2024_25'!$F$3:$F$21,'2024_25'!$A$3:$A$21,$A94)+SUMIFS('2023_24'!$F$3:$F$22,'2023_24'!$A$3:$A$22,$A94)+SUMIFS('2022_23'!$F$3:$F$23,'2022_23'!$A$3:$A$23,$A94)+SUMIFS('2021_22'!$F$3:$F$21,'2021_22'!$A$3:$A$21,$A94)+SUMIFS('2020_21'!$F$3:$F$28,'2020_21'!$A$3:$A$28,$A94)+SUMIFS('2018_19'!$F$3:$F$28,'2018_19'!$A$3:$A$28,$A94)</f>
        <v>0</v>
      </c>
      <c r="G94" s="17">
        <f>SUMIFS('2026_27'!$G$3:$G$49,'2026_27'!$A$3:$A$49,$A94)+SUMIFS('2025_26'!$G$3:$G$25,'2025_26'!$A$3:$A$25,$A94)+SUMIFS('2024_25'!$G$3:$G$21,'2024_25'!$A$3:$A$21,$A94)+SUMIFS('2023_24'!$G$3:$G$22,'2023_24'!$A$3:$A$22,$A94)+SUMIFS('2022_23'!$G$3:$G$23,'2022_23'!$A$3:$A$23,$A94)+SUMIFS('2021_22'!$G$3:$G$21,'2021_22'!$A$3:$A$21,$A94)+SUMIFS('2020_21'!$G$3:$G$28,'2020_21'!$A$3:$A$28,$A94)+SUMIFS('2018_19'!$G$3:$G$28,'2018_19'!$A$3:$A$28,$A94)</f>
        <v>0</v>
      </c>
      <c r="H94" s="16">
        <f>SUMIFS('2026_27'!$H$3:$H$49,'2026_27'!$A$3:$A$49,$A94)+SUMIFS('2025_26'!$H$3:$H$25,'2025_26'!$A$3:$A$25,$A94)+SUMIFS('2024_25'!$H$3:$H$21,'2024_25'!$A$3:$A$21,$A94)+SUMIFS('2023_24'!$H$3:$H$22,'2023_24'!$A$3:$A$22,$A94)+SUMIFS('2022_23'!$H$3:$H$23,'2022_23'!$A$3:$A$23,$A94)+SUMIFS('2021_22'!$H$3:$H$21,'2021_22'!$A$3:$A$21,$A94)+SUMIFS('2020_21'!$H$3:$H$28,'2020_21'!$A$3:$A$28,$A94)+SUMIFS('2018_19'!$H$3:$H$28,'2018_19'!$A$3:$A$28,$A94)</f>
        <v>0</v>
      </c>
    </row>
    <row r="95" spans="1:8" ht="15" customHeight="1" x14ac:dyDescent="0.25">
      <c r="A95" s="9"/>
      <c r="B95" s="10"/>
      <c r="C95" s="11">
        <f>SUM(E95,G95)</f>
        <v>0</v>
      </c>
      <c r="D95" s="12">
        <f>SUM(F95,H95)</f>
        <v>0</v>
      </c>
      <c r="E95" s="13">
        <f>SUMIFS('2026_27'!$E$3:$E$49,'2026_27'!$A$3:$A$49,$A95)+SUMIFS('2025_26'!$E$3:$E$25,'2025_26'!$A$3:$A$25,$A95)+SUMIFS('2024_25'!$E$3:$E$21,'2024_25'!$A$3:$A$21,$A95)+SUMIFS('2023_24'!$E$3:$E$22,'2023_24'!$A$3:$A$22,$A95)+SUMIFS('2022_23'!$E$3:$E$23,'2022_23'!$A$3:$A$23,$A95)+SUMIFS('2021_22'!$E$3:$E$21,'2021_22'!$A$3:$A$21,$A95)+SUMIFS('2020_21'!$E$3:$E$28,'2020_21'!$A$3:$A$28,$A95)+SUMIFS('2018_19'!$E$3:$E$28,'2018_19'!$A$3:$A$28,$A95)</f>
        <v>0</v>
      </c>
      <c r="F95" s="16">
        <f>SUMIFS('2026_27'!$F$3:$F$49,'2026_27'!$A$3:$A$49,$A95)+SUMIFS('2025_26'!$F$3:$F$25,'2025_26'!$A$3:$A$25,$A95)+SUMIFS('2024_25'!$F$3:$F$21,'2024_25'!$A$3:$A$21,$A95)+SUMIFS('2023_24'!$F$3:$F$22,'2023_24'!$A$3:$A$22,$A95)+SUMIFS('2022_23'!$F$3:$F$23,'2022_23'!$A$3:$A$23,$A95)+SUMIFS('2021_22'!$F$3:$F$21,'2021_22'!$A$3:$A$21,$A95)+SUMIFS('2020_21'!$F$3:$F$28,'2020_21'!$A$3:$A$28,$A95)+SUMIFS('2018_19'!$F$3:$F$28,'2018_19'!$A$3:$A$28,$A95)</f>
        <v>0</v>
      </c>
      <c r="G95" s="17">
        <f>SUMIFS('2026_27'!$G$3:$G$49,'2026_27'!$A$3:$A$49,$A95)+SUMIFS('2025_26'!$G$3:$G$25,'2025_26'!$A$3:$A$25,$A95)+SUMIFS('2024_25'!$G$3:$G$21,'2024_25'!$A$3:$A$21,$A95)+SUMIFS('2023_24'!$G$3:$G$22,'2023_24'!$A$3:$A$22,$A95)+SUMIFS('2022_23'!$G$3:$G$23,'2022_23'!$A$3:$A$23,$A95)+SUMIFS('2021_22'!$G$3:$G$21,'2021_22'!$A$3:$A$21,$A95)+SUMIFS('2020_21'!$G$3:$G$28,'2020_21'!$A$3:$A$28,$A95)+SUMIFS('2018_19'!$G$3:$G$28,'2018_19'!$A$3:$A$28,$A95)</f>
        <v>0</v>
      </c>
      <c r="H95" s="16">
        <f>SUMIFS('2026_27'!$H$3:$H$49,'2026_27'!$A$3:$A$49,$A95)+SUMIFS('2025_26'!$H$3:$H$25,'2025_26'!$A$3:$A$25,$A95)+SUMIFS('2024_25'!$H$3:$H$21,'2024_25'!$A$3:$A$21,$A95)+SUMIFS('2023_24'!$H$3:$H$22,'2023_24'!$A$3:$A$22,$A95)+SUMIFS('2022_23'!$H$3:$H$23,'2022_23'!$A$3:$A$23,$A95)+SUMIFS('2021_22'!$H$3:$H$21,'2021_22'!$A$3:$A$21,$A95)+SUMIFS('2020_21'!$H$3:$H$28,'2020_21'!$A$3:$A$28,$A95)+SUMIFS('2018_19'!$H$3:$H$28,'2018_19'!$A$3:$A$28,$A95)</f>
        <v>0</v>
      </c>
    </row>
    <row r="96" spans="1:8" ht="15" customHeight="1" x14ac:dyDescent="0.25">
      <c r="A96" s="9"/>
      <c r="B96" s="10"/>
      <c r="C96" s="11">
        <f>SUM(E96,G96)</f>
        <v>0</v>
      </c>
      <c r="D96" s="12">
        <f>SUM(F96,H96)</f>
        <v>0</v>
      </c>
      <c r="E96" s="13">
        <f>SUMIFS('2026_27'!$E$3:$E$49,'2026_27'!$A$3:$A$49,$A96)+SUMIFS('2025_26'!$E$3:$E$25,'2025_26'!$A$3:$A$25,$A96)+SUMIFS('2024_25'!$E$3:$E$21,'2024_25'!$A$3:$A$21,$A96)+SUMIFS('2023_24'!$E$3:$E$22,'2023_24'!$A$3:$A$22,$A96)+SUMIFS('2022_23'!$E$3:$E$23,'2022_23'!$A$3:$A$23,$A96)+SUMIFS('2021_22'!$E$3:$E$21,'2021_22'!$A$3:$A$21,$A96)+SUMIFS('2020_21'!$E$3:$E$28,'2020_21'!$A$3:$A$28,$A96)+SUMIFS('2018_19'!$E$3:$E$28,'2018_19'!$A$3:$A$28,$A96)</f>
        <v>0</v>
      </c>
      <c r="F96" s="16">
        <f>SUMIFS('2026_27'!$F$3:$F$49,'2026_27'!$A$3:$A$49,$A96)+SUMIFS('2025_26'!$F$3:$F$25,'2025_26'!$A$3:$A$25,$A96)+SUMIFS('2024_25'!$F$3:$F$21,'2024_25'!$A$3:$A$21,$A96)+SUMIFS('2023_24'!$F$3:$F$22,'2023_24'!$A$3:$A$22,$A96)+SUMIFS('2022_23'!$F$3:$F$23,'2022_23'!$A$3:$A$23,$A96)+SUMIFS('2021_22'!$F$3:$F$21,'2021_22'!$A$3:$A$21,$A96)+SUMIFS('2020_21'!$F$3:$F$28,'2020_21'!$A$3:$A$28,$A96)+SUMIFS('2018_19'!$F$3:$F$28,'2018_19'!$A$3:$A$28,$A96)</f>
        <v>0</v>
      </c>
      <c r="G96" s="17">
        <f>SUMIFS('2026_27'!$G$3:$G$49,'2026_27'!$A$3:$A$49,$A96)+SUMIFS('2025_26'!$G$3:$G$25,'2025_26'!$A$3:$A$25,$A96)+SUMIFS('2024_25'!$G$3:$G$21,'2024_25'!$A$3:$A$21,$A96)+SUMIFS('2023_24'!$G$3:$G$22,'2023_24'!$A$3:$A$22,$A96)+SUMIFS('2022_23'!$G$3:$G$23,'2022_23'!$A$3:$A$23,$A96)+SUMIFS('2021_22'!$G$3:$G$21,'2021_22'!$A$3:$A$21,$A96)+SUMIFS('2020_21'!$G$3:$G$28,'2020_21'!$A$3:$A$28,$A96)+SUMIFS('2018_19'!$G$3:$G$28,'2018_19'!$A$3:$A$28,$A96)</f>
        <v>0</v>
      </c>
      <c r="H96" s="16">
        <f>SUMIFS('2026_27'!$H$3:$H$49,'2026_27'!$A$3:$A$49,$A96)+SUMIFS('2025_26'!$H$3:$H$25,'2025_26'!$A$3:$A$25,$A96)+SUMIFS('2024_25'!$H$3:$H$21,'2024_25'!$A$3:$A$21,$A96)+SUMIFS('2023_24'!$H$3:$H$22,'2023_24'!$A$3:$A$22,$A96)+SUMIFS('2022_23'!$H$3:$H$23,'2022_23'!$A$3:$A$23,$A96)+SUMIFS('2021_22'!$H$3:$H$21,'2021_22'!$A$3:$A$21,$A96)+SUMIFS('2020_21'!$H$3:$H$28,'2020_21'!$A$3:$A$28,$A96)+SUMIFS('2018_19'!$H$3:$H$28,'2018_19'!$A$3:$A$28,$A96)</f>
        <v>0</v>
      </c>
    </row>
    <row r="97" spans="1:8" ht="15" customHeight="1" x14ac:dyDescent="0.25">
      <c r="A97" s="9"/>
      <c r="B97" s="10"/>
      <c r="C97" s="11">
        <f>SUM(E97,G97)</f>
        <v>0</v>
      </c>
      <c r="D97" s="12">
        <f>SUM(F97,H97)</f>
        <v>0</v>
      </c>
      <c r="E97" s="13">
        <f>SUMIFS('2026_27'!$E$3:$E$49,'2026_27'!$A$3:$A$49,$A97)+SUMIFS('2025_26'!$E$3:$E$25,'2025_26'!$A$3:$A$25,$A97)+SUMIFS('2024_25'!$E$3:$E$21,'2024_25'!$A$3:$A$21,$A97)+SUMIFS('2023_24'!$E$3:$E$22,'2023_24'!$A$3:$A$22,$A97)+SUMIFS('2022_23'!$E$3:$E$23,'2022_23'!$A$3:$A$23,$A97)+SUMIFS('2021_22'!$E$3:$E$21,'2021_22'!$A$3:$A$21,$A97)+SUMIFS('2020_21'!$E$3:$E$28,'2020_21'!$A$3:$A$28,$A97)+SUMIFS('2018_19'!$E$3:$E$28,'2018_19'!$A$3:$A$28,$A97)</f>
        <v>0</v>
      </c>
      <c r="F97" s="16">
        <f>SUMIFS('2026_27'!$F$3:$F$49,'2026_27'!$A$3:$A$49,$A97)+SUMIFS('2025_26'!$F$3:$F$25,'2025_26'!$A$3:$A$25,$A97)+SUMIFS('2024_25'!$F$3:$F$21,'2024_25'!$A$3:$A$21,$A97)+SUMIFS('2023_24'!$F$3:$F$22,'2023_24'!$A$3:$A$22,$A97)+SUMIFS('2022_23'!$F$3:$F$23,'2022_23'!$A$3:$A$23,$A97)+SUMIFS('2021_22'!$F$3:$F$21,'2021_22'!$A$3:$A$21,$A97)+SUMIFS('2020_21'!$F$3:$F$28,'2020_21'!$A$3:$A$28,$A97)+SUMIFS('2018_19'!$F$3:$F$28,'2018_19'!$A$3:$A$28,$A97)</f>
        <v>0</v>
      </c>
      <c r="G97" s="17">
        <f>SUMIFS('2026_27'!$G$3:$G$49,'2026_27'!$A$3:$A$49,$A97)+SUMIFS('2025_26'!$G$3:$G$25,'2025_26'!$A$3:$A$25,$A97)+SUMIFS('2024_25'!$G$3:$G$21,'2024_25'!$A$3:$A$21,$A97)+SUMIFS('2023_24'!$G$3:$G$22,'2023_24'!$A$3:$A$22,$A97)+SUMIFS('2022_23'!$G$3:$G$23,'2022_23'!$A$3:$A$23,$A97)+SUMIFS('2021_22'!$G$3:$G$21,'2021_22'!$A$3:$A$21,$A97)+SUMIFS('2020_21'!$G$3:$G$28,'2020_21'!$A$3:$A$28,$A97)+SUMIFS('2018_19'!$G$3:$G$28,'2018_19'!$A$3:$A$28,$A97)</f>
        <v>0</v>
      </c>
      <c r="H97" s="16">
        <f>SUMIFS('2026_27'!$H$3:$H$49,'2026_27'!$A$3:$A$49,$A97)+SUMIFS('2025_26'!$H$3:$H$25,'2025_26'!$A$3:$A$25,$A97)+SUMIFS('2024_25'!$H$3:$H$21,'2024_25'!$A$3:$A$21,$A97)+SUMIFS('2023_24'!$H$3:$H$22,'2023_24'!$A$3:$A$22,$A97)+SUMIFS('2022_23'!$H$3:$H$23,'2022_23'!$A$3:$A$23,$A97)+SUMIFS('2021_22'!$H$3:$H$21,'2021_22'!$A$3:$A$21,$A97)+SUMIFS('2020_21'!$H$3:$H$28,'2020_21'!$A$3:$A$28,$A97)+SUMIFS('2018_19'!$H$3:$H$28,'2018_19'!$A$3:$A$28,$A97)</f>
        <v>0</v>
      </c>
    </row>
    <row r="98" spans="1:8" ht="15" customHeight="1" x14ac:dyDescent="0.25">
      <c r="A98" s="9"/>
      <c r="B98" s="10"/>
      <c r="C98" s="11">
        <f>SUM(E98,G98)</f>
        <v>0</v>
      </c>
      <c r="D98" s="12">
        <f>SUM(F98,H98)</f>
        <v>0</v>
      </c>
      <c r="E98" s="13">
        <f>SUMIFS('2026_27'!$E$3:$E$49,'2026_27'!$A$3:$A$49,$A98)+SUMIFS('2025_26'!$E$3:$E$25,'2025_26'!$A$3:$A$25,$A98)+SUMIFS('2024_25'!$E$3:$E$21,'2024_25'!$A$3:$A$21,$A98)+SUMIFS('2023_24'!$E$3:$E$22,'2023_24'!$A$3:$A$22,$A98)+SUMIFS('2022_23'!$E$3:$E$23,'2022_23'!$A$3:$A$23,$A98)+SUMIFS('2021_22'!$E$3:$E$21,'2021_22'!$A$3:$A$21,$A98)+SUMIFS('2020_21'!$E$3:$E$28,'2020_21'!$A$3:$A$28,$A98)+SUMIFS('2018_19'!$E$3:$E$28,'2018_19'!$A$3:$A$28,$A98)</f>
        <v>0</v>
      </c>
      <c r="F98" s="16">
        <f>SUMIFS('2026_27'!$F$3:$F$49,'2026_27'!$A$3:$A$49,$A98)+SUMIFS('2025_26'!$F$3:$F$25,'2025_26'!$A$3:$A$25,$A98)+SUMIFS('2024_25'!$F$3:$F$21,'2024_25'!$A$3:$A$21,$A98)+SUMIFS('2023_24'!$F$3:$F$22,'2023_24'!$A$3:$A$22,$A98)+SUMIFS('2022_23'!$F$3:$F$23,'2022_23'!$A$3:$A$23,$A98)+SUMIFS('2021_22'!$F$3:$F$21,'2021_22'!$A$3:$A$21,$A98)+SUMIFS('2020_21'!$F$3:$F$28,'2020_21'!$A$3:$A$28,$A98)+SUMIFS('2018_19'!$F$3:$F$28,'2018_19'!$A$3:$A$28,$A98)</f>
        <v>0</v>
      </c>
      <c r="G98" s="17">
        <f>SUMIFS('2026_27'!$G$3:$G$49,'2026_27'!$A$3:$A$49,$A98)+SUMIFS('2025_26'!$G$3:$G$25,'2025_26'!$A$3:$A$25,$A98)+SUMIFS('2024_25'!$G$3:$G$21,'2024_25'!$A$3:$A$21,$A98)+SUMIFS('2023_24'!$G$3:$G$22,'2023_24'!$A$3:$A$22,$A98)+SUMIFS('2022_23'!$G$3:$G$23,'2022_23'!$A$3:$A$23,$A98)+SUMIFS('2021_22'!$G$3:$G$21,'2021_22'!$A$3:$A$21,$A98)+SUMIFS('2020_21'!$G$3:$G$28,'2020_21'!$A$3:$A$28,$A98)+SUMIFS('2018_19'!$G$3:$G$28,'2018_19'!$A$3:$A$28,$A98)</f>
        <v>0</v>
      </c>
      <c r="H98" s="16">
        <f>SUMIFS('2026_27'!$H$3:$H$49,'2026_27'!$A$3:$A$49,$A98)+SUMIFS('2025_26'!$H$3:$H$25,'2025_26'!$A$3:$A$25,$A98)+SUMIFS('2024_25'!$H$3:$H$21,'2024_25'!$A$3:$A$21,$A98)+SUMIFS('2023_24'!$H$3:$H$22,'2023_24'!$A$3:$A$22,$A98)+SUMIFS('2022_23'!$H$3:$H$23,'2022_23'!$A$3:$A$23,$A98)+SUMIFS('2021_22'!$H$3:$H$21,'2021_22'!$A$3:$A$21,$A98)+SUMIFS('2020_21'!$H$3:$H$28,'2020_21'!$A$3:$A$28,$A98)+SUMIFS('2018_19'!$H$3:$H$28,'2018_19'!$A$3:$A$28,$A98)</f>
        <v>0</v>
      </c>
    </row>
    <row r="99" spans="1:8" ht="15" customHeight="1" x14ac:dyDescent="0.25">
      <c r="A99" s="20"/>
      <c r="B99" s="21"/>
      <c r="C99" s="22">
        <f>SUM(E99,G99)</f>
        <v>0</v>
      </c>
      <c r="D99" s="23">
        <f>SUM(F99,H99)</f>
        <v>0</v>
      </c>
      <c r="E99" s="24">
        <f>SUMIFS('2026_27'!$E$3:$E$49,'2026_27'!$A$3:$A$49,$A99)+SUMIFS('2025_26'!$E$3:$E$25,'2025_26'!$A$3:$A$25,$A99)+SUMIFS('2024_25'!$E$3:$E$21,'2024_25'!$A$3:$A$21,$A99)+SUMIFS('2023_24'!$E$3:$E$22,'2023_24'!$A$3:$A$22,$A99)+SUMIFS('2022_23'!$E$3:$E$23,'2022_23'!$A$3:$A$23,$A99)+SUMIFS('2021_22'!$E$3:$E$21,'2021_22'!$A$3:$A$21,$A99)+SUMIFS('2020_21'!$E$3:$E$28,'2020_21'!$A$3:$A$28,$A99)+SUMIFS('2018_19'!$E$3:$E$28,'2018_19'!$A$3:$A$28,$A99)</f>
        <v>0</v>
      </c>
      <c r="F99" s="25">
        <f>SUMIFS('2026_27'!$F$3:$F$49,'2026_27'!$A$3:$A$49,$A99)+SUMIFS('2025_26'!$F$3:$F$25,'2025_26'!$A$3:$A$25,$A99)+SUMIFS('2024_25'!$F$3:$F$21,'2024_25'!$A$3:$A$21,$A99)+SUMIFS('2023_24'!$F$3:$F$22,'2023_24'!$A$3:$A$22,$A99)+SUMIFS('2022_23'!$F$3:$F$23,'2022_23'!$A$3:$A$23,$A99)+SUMIFS('2021_22'!$F$3:$F$21,'2021_22'!$A$3:$A$21,$A99)+SUMIFS('2020_21'!$F$3:$F$28,'2020_21'!$A$3:$A$28,$A99)+SUMIFS('2018_19'!$F$3:$F$28,'2018_19'!$A$3:$A$28,$A99)</f>
        <v>0</v>
      </c>
      <c r="G99" s="26">
        <f>SUMIFS('2026_27'!$G$3:$G$49,'2026_27'!$A$3:$A$49,$A99)+SUMIFS('2025_26'!$G$3:$G$25,'2025_26'!$A$3:$A$25,$A99)+SUMIFS('2024_25'!$G$3:$G$21,'2024_25'!$A$3:$A$21,$A99)+SUMIFS('2023_24'!$G$3:$G$22,'2023_24'!$A$3:$A$22,$A99)+SUMIFS('2022_23'!$G$3:$G$23,'2022_23'!$A$3:$A$23,$A99)+SUMIFS('2021_22'!$G$3:$G$21,'2021_22'!$A$3:$A$21,$A99)+SUMIFS('2020_21'!$G$3:$G$28,'2020_21'!$A$3:$A$28,$A99)+SUMIFS('2018_19'!$G$3:$G$28,'2018_19'!$A$3:$A$28,$A99)</f>
        <v>0</v>
      </c>
      <c r="H99" s="25">
        <f>SUMIFS('2026_27'!$H$3:$H$49,'2026_27'!$A$3:$A$49,$A99)+SUMIFS('2025_26'!$H$3:$H$25,'2025_26'!$A$3:$A$25,$A99)+SUMIFS('2024_25'!$H$3:$H$21,'2024_25'!$A$3:$A$21,$A99)+SUMIFS('2023_24'!$H$3:$H$22,'2023_24'!$A$3:$A$22,$A99)+SUMIFS('2022_23'!$H$3:$H$23,'2022_23'!$A$3:$A$23,$A99)+SUMIFS('2021_22'!$H$3:$H$21,'2021_22'!$A$3:$A$21,$A99)+SUMIFS('2020_21'!$H$3:$H$28,'2020_21'!$A$3:$A$28,$A99)+SUMIFS('2018_19'!$H$3:$H$28,'2018_19'!$A$3:$A$28,$A99)</f>
        <v>0</v>
      </c>
    </row>
  </sheetData>
  <mergeCells count="1">
    <mergeCell ref="A1:H1"/>
  </mergeCells>
  <dataValidations disablePrompts="1" count="1">
    <dataValidation type="list" allowBlank="1" showInputMessage="1" showErrorMessage="1" sqref="B3:B99" xr:uid="{00000000-0002-0000-0000-000000000000}">
      <formula1>"H,B"</formula1>
      <formula2>0</formula2>
    </dataValidation>
  </dataValidations>
  <pageMargins left="0.98402777777777795" right="0.70833333333333304" top="0.55138888888888904" bottom="0.55138888888888904" header="0.511811023622047" footer="0.31527777777777799"/>
  <pageSetup paperSize="9" fitToHeight="0" orientation="portrait" horizontalDpi="300" verticalDpi="300"/>
  <headerFooter>
    <oddFooter>&amp;C- &amp;P / &amp;N -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9"/>
  <sheetViews>
    <sheetView zoomScaleNormal="100" workbookViewId="0">
      <pane ySplit="2" topLeftCell="A3" activePane="bottomLeft" state="frozen"/>
      <selection activeCell="A2" sqref="A1:A1048576"/>
      <selection pane="bottomLeft" activeCell="A2" sqref="A1:A1048576"/>
    </sheetView>
  </sheetViews>
  <sheetFormatPr defaultColWidth="9.140625" defaultRowHeight="15" x14ac:dyDescent="0.25"/>
  <cols>
    <col min="1" max="1" width="30.7109375" style="1" customWidth="1"/>
    <col min="2" max="2" width="6.7109375" style="2" customWidth="1"/>
    <col min="3" max="3" width="9.7109375" style="1" customWidth="1"/>
    <col min="4" max="4" width="9.7109375" style="3" customWidth="1"/>
    <col min="5" max="5" width="9.7109375" style="1" customWidth="1"/>
    <col min="6" max="6" width="9.7109375" style="3" customWidth="1"/>
    <col min="7" max="7" width="9.7109375" style="1" customWidth="1"/>
    <col min="8" max="8" width="9.7109375" style="3" customWidth="1"/>
    <col min="9" max="16384" width="9.140625" style="1"/>
  </cols>
  <sheetData>
    <row r="1" spans="1:8" ht="30.75" customHeight="1" x14ac:dyDescent="0.25">
      <c r="A1" s="59" t="s">
        <v>70</v>
      </c>
      <c r="B1" s="59"/>
      <c r="C1" s="59"/>
      <c r="D1" s="59"/>
      <c r="E1" s="59"/>
      <c r="F1" s="59"/>
      <c r="G1" s="59"/>
      <c r="H1" s="59"/>
    </row>
    <row r="2" spans="1:8" ht="33.75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pans="1:8" ht="15" customHeight="1" x14ac:dyDescent="0.25">
      <c r="A3" s="18"/>
      <c r="B3" s="19"/>
      <c r="C3" s="27">
        <f t="shared" ref="C3:C49" si="0">SUM(E3,G3)</f>
        <v>0</v>
      </c>
      <c r="D3" s="28">
        <f t="shared" ref="D3:D49" si="1">SUM(F3,H3)</f>
        <v>0</v>
      </c>
      <c r="E3" s="29"/>
      <c r="F3" s="30"/>
      <c r="G3" s="31"/>
      <c r="H3" s="32"/>
    </row>
    <row r="4" spans="1:8" ht="15" customHeight="1" x14ac:dyDescent="0.25">
      <c r="A4" s="9"/>
      <c r="B4" s="10"/>
      <c r="C4" s="33">
        <f t="shared" si="0"/>
        <v>0</v>
      </c>
      <c r="D4" s="34">
        <f t="shared" si="1"/>
        <v>0</v>
      </c>
      <c r="E4" s="35"/>
      <c r="F4" s="36"/>
      <c r="G4" s="37"/>
      <c r="H4" s="38"/>
    </row>
    <row r="5" spans="1:8" ht="15" customHeight="1" x14ac:dyDescent="0.25">
      <c r="A5" s="9"/>
      <c r="B5" s="10"/>
      <c r="C5" s="33">
        <f t="shared" si="0"/>
        <v>0</v>
      </c>
      <c r="D5" s="34">
        <f t="shared" si="1"/>
        <v>0</v>
      </c>
      <c r="E5" s="35"/>
      <c r="F5" s="36"/>
      <c r="G5" s="37"/>
      <c r="H5" s="38"/>
    </row>
    <row r="6" spans="1:8" ht="15" customHeight="1" x14ac:dyDescent="0.25">
      <c r="A6" s="9"/>
      <c r="B6" s="10"/>
      <c r="C6" s="33">
        <f t="shared" si="0"/>
        <v>0</v>
      </c>
      <c r="D6" s="34">
        <f t="shared" si="1"/>
        <v>0</v>
      </c>
      <c r="E6" s="35"/>
      <c r="F6" s="36"/>
      <c r="G6" s="37"/>
      <c r="H6" s="38"/>
    </row>
    <row r="7" spans="1:8" ht="15" customHeight="1" x14ac:dyDescent="0.25">
      <c r="A7" s="9"/>
      <c r="B7" s="10"/>
      <c r="C7" s="33">
        <f t="shared" si="0"/>
        <v>0</v>
      </c>
      <c r="D7" s="34">
        <f t="shared" si="1"/>
        <v>0</v>
      </c>
      <c r="E7" s="35"/>
      <c r="F7" s="36"/>
      <c r="G7" s="37"/>
      <c r="H7" s="38"/>
    </row>
    <row r="8" spans="1:8" ht="15" customHeight="1" x14ac:dyDescent="0.25">
      <c r="A8" s="9"/>
      <c r="B8" s="10"/>
      <c r="C8" s="33">
        <f t="shared" si="0"/>
        <v>0</v>
      </c>
      <c r="D8" s="34">
        <f t="shared" si="1"/>
        <v>0</v>
      </c>
      <c r="E8" s="35"/>
      <c r="F8" s="36"/>
      <c r="G8" s="37"/>
      <c r="H8" s="38"/>
    </row>
    <row r="9" spans="1:8" ht="15" customHeight="1" x14ac:dyDescent="0.25">
      <c r="A9" s="9"/>
      <c r="B9" s="10"/>
      <c r="C9" s="33">
        <f t="shared" si="0"/>
        <v>0</v>
      </c>
      <c r="D9" s="34">
        <f t="shared" si="1"/>
        <v>0</v>
      </c>
      <c r="E9" s="35"/>
      <c r="F9" s="36"/>
      <c r="G9" s="37"/>
      <c r="H9" s="38"/>
    </row>
    <row r="10" spans="1:8" ht="15" customHeight="1" x14ac:dyDescent="0.25">
      <c r="A10" s="9"/>
      <c r="B10" s="10"/>
      <c r="C10" s="33">
        <f t="shared" si="0"/>
        <v>0</v>
      </c>
      <c r="D10" s="34">
        <f t="shared" si="1"/>
        <v>0</v>
      </c>
      <c r="E10" s="35"/>
      <c r="F10" s="36"/>
      <c r="G10" s="37"/>
      <c r="H10" s="38"/>
    </row>
    <row r="11" spans="1:8" ht="15" customHeight="1" x14ac:dyDescent="0.25">
      <c r="A11" s="9"/>
      <c r="B11" s="10"/>
      <c r="C11" s="33">
        <f t="shared" si="0"/>
        <v>0</v>
      </c>
      <c r="D11" s="34">
        <f t="shared" si="1"/>
        <v>0</v>
      </c>
      <c r="E11" s="35"/>
      <c r="F11" s="36"/>
      <c r="G11" s="37"/>
      <c r="H11" s="38"/>
    </row>
    <row r="12" spans="1:8" ht="15" customHeight="1" x14ac:dyDescent="0.25">
      <c r="A12" s="9"/>
      <c r="B12" s="10"/>
      <c r="C12" s="33">
        <f t="shared" si="0"/>
        <v>0</v>
      </c>
      <c r="D12" s="34">
        <f t="shared" si="1"/>
        <v>0</v>
      </c>
      <c r="E12" s="35"/>
      <c r="F12" s="36"/>
      <c r="G12" s="37"/>
      <c r="H12" s="38"/>
    </row>
    <row r="13" spans="1:8" ht="15" customHeight="1" x14ac:dyDescent="0.25">
      <c r="A13" s="9"/>
      <c r="B13" s="10"/>
      <c r="C13" s="33">
        <f t="shared" si="0"/>
        <v>0</v>
      </c>
      <c r="D13" s="34">
        <f t="shared" si="1"/>
        <v>0</v>
      </c>
      <c r="E13" s="35"/>
      <c r="F13" s="36"/>
      <c r="G13" s="37"/>
      <c r="H13" s="38"/>
    </row>
    <row r="14" spans="1:8" ht="15" customHeight="1" x14ac:dyDescent="0.25">
      <c r="A14" s="9"/>
      <c r="B14" s="10"/>
      <c r="C14" s="33">
        <f t="shared" si="0"/>
        <v>0</v>
      </c>
      <c r="D14" s="34">
        <f t="shared" si="1"/>
        <v>0</v>
      </c>
      <c r="E14" s="35"/>
      <c r="F14" s="36"/>
      <c r="G14" s="37"/>
      <c r="H14" s="38"/>
    </row>
    <row r="15" spans="1:8" ht="15" customHeight="1" x14ac:dyDescent="0.25">
      <c r="A15" s="9"/>
      <c r="B15" s="10"/>
      <c r="C15" s="33">
        <f t="shared" si="0"/>
        <v>0</v>
      </c>
      <c r="D15" s="34">
        <f t="shared" si="1"/>
        <v>0</v>
      </c>
      <c r="E15" s="35"/>
      <c r="F15" s="36"/>
      <c r="G15" s="37"/>
      <c r="H15" s="38"/>
    </row>
    <row r="16" spans="1:8" ht="15" customHeight="1" x14ac:dyDescent="0.25">
      <c r="A16" s="9"/>
      <c r="B16" s="10"/>
      <c r="C16" s="33">
        <f t="shared" si="0"/>
        <v>0</v>
      </c>
      <c r="D16" s="34">
        <f t="shared" si="1"/>
        <v>0</v>
      </c>
      <c r="E16" s="35"/>
      <c r="F16" s="36"/>
      <c r="G16" s="37"/>
      <c r="H16" s="38"/>
    </row>
    <row r="17" spans="1:8" ht="15" customHeight="1" x14ac:dyDescent="0.25">
      <c r="A17" s="9"/>
      <c r="B17" s="10"/>
      <c r="C17" s="33">
        <f t="shared" si="0"/>
        <v>0</v>
      </c>
      <c r="D17" s="34">
        <f t="shared" si="1"/>
        <v>0</v>
      </c>
      <c r="E17" s="35"/>
      <c r="F17" s="36"/>
      <c r="G17" s="37"/>
      <c r="H17" s="38"/>
    </row>
    <row r="18" spans="1:8" ht="15" customHeight="1" x14ac:dyDescent="0.25">
      <c r="A18" s="9"/>
      <c r="B18" s="10"/>
      <c r="C18" s="33">
        <f t="shared" si="0"/>
        <v>0</v>
      </c>
      <c r="D18" s="34">
        <f t="shared" si="1"/>
        <v>0</v>
      </c>
      <c r="E18" s="35"/>
      <c r="F18" s="36"/>
      <c r="G18" s="37"/>
      <c r="H18" s="38"/>
    </row>
    <row r="19" spans="1:8" ht="15" customHeight="1" x14ac:dyDescent="0.25">
      <c r="A19" s="9"/>
      <c r="B19" s="10"/>
      <c r="C19" s="33">
        <f t="shared" si="0"/>
        <v>0</v>
      </c>
      <c r="D19" s="34">
        <f t="shared" si="1"/>
        <v>0</v>
      </c>
      <c r="E19" s="35"/>
      <c r="F19" s="36"/>
      <c r="G19" s="37"/>
      <c r="H19" s="38"/>
    </row>
    <row r="20" spans="1:8" ht="15" customHeight="1" x14ac:dyDescent="0.25">
      <c r="A20" s="9"/>
      <c r="B20" s="10"/>
      <c r="C20" s="33">
        <f t="shared" si="0"/>
        <v>0</v>
      </c>
      <c r="D20" s="34">
        <f t="shared" si="1"/>
        <v>0</v>
      </c>
      <c r="E20" s="35"/>
      <c r="F20" s="36"/>
      <c r="G20" s="37"/>
      <c r="H20" s="38"/>
    </row>
    <row r="21" spans="1:8" ht="15" customHeight="1" x14ac:dyDescent="0.25">
      <c r="A21" s="9"/>
      <c r="B21" s="10"/>
      <c r="C21" s="33">
        <f t="shared" si="0"/>
        <v>0</v>
      </c>
      <c r="D21" s="34">
        <f t="shared" si="1"/>
        <v>0</v>
      </c>
      <c r="E21" s="35"/>
      <c r="F21" s="36"/>
      <c r="G21" s="37"/>
      <c r="H21" s="38"/>
    </row>
    <row r="22" spans="1:8" ht="15" customHeight="1" x14ac:dyDescent="0.25">
      <c r="A22" s="9"/>
      <c r="B22" s="10"/>
      <c r="C22" s="33">
        <f t="shared" si="0"/>
        <v>0</v>
      </c>
      <c r="D22" s="34">
        <f t="shared" si="1"/>
        <v>0</v>
      </c>
      <c r="E22" s="35"/>
      <c r="F22" s="36"/>
      <c r="G22" s="37"/>
      <c r="H22" s="38"/>
    </row>
    <row r="23" spans="1:8" ht="15" customHeight="1" x14ac:dyDescent="0.25">
      <c r="A23" s="9"/>
      <c r="B23" s="10"/>
      <c r="C23" s="33">
        <f t="shared" si="0"/>
        <v>0</v>
      </c>
      <c r="D23" s="34">
        <f t="shared" si="1"/>
        <v>0</v>
      </c>
      <c r="E23" s="35"/>
      <c r="F23" s="36"/>
      <c r="G23" s="37"/>
      <c r="H23" s="38"/>
    </row>
    <row r="24" spans="1:8" ht="15" customHeight="1" x14ac:dyDescent="0.25">
      <c r="A24" s="9"/>
      <c r="B24" s="10"/>
      <c r="C24" s="33">
        <f t="shared" si="0"/>
        <v>0</v>
      </c>
      <c r="D24" s="34">
        <f t="shared" si="1"/>
        <v>0</v>
      </c>
      <c r="E24" s="35"/>
      <c r="F24" s="36"/>
      <c r="G24" s="37"/>
      <c r="H24" s="38"/>
    </row>
    <row r="25" spans="1:8" ht="15" customHeight="1" x14ac:dyDescent="0.25">
      <c r="A25" s="9"/>
      <c r="B25" s="10"/>
      <c r="C25" s="33">
        <f t="shared" si="0"/>
        <v>0</v>
      </c>
      <c r="D25" s="34">
        <f t="shared" si="1"/>
        <v>0</v>
      </c>
      <c r="E25" s="35"/>
      <c r="F25" s="36"/>
      <c r="G25" s="37"/>
      <c r="H25" s="38"/>
    </row>
    <row r="26" spans="1:8" ht="15" customHeight="1" x14ac:dyDescent="0.25">
      <c r="A26" s="9"/>
      <c r="B26" s="10"/>
      <c r="C26" s="33">
        <f t="shared" si="0"/>
        <v>0</v>
      </c>
      <c r="D26" s="34">
        <f t="shared" si="1"/>
        <v>0</v>
      </c>
      <c r="E26" s="35"/>
      <c r="F26" s="36"/>
      <c r="G26" s="37"/>
      <c r="H26" s="38"/>
    </row>
    <row r="27" spans="1:8" ht="15" customHeight="1" x14ac:dyDescent="0.25">
      <c r="A27" s="9"/>
      <c r="B27" s="10"/>
      <c r="C27" s="33">
        <f t="shared" si="0"/>
        <v>0</v>
      </c>
      <c r="D27" s="34">
        <f t="shared" si="1"/>
        <v>0</v>
      </c>
      <c r="E27" s="35"/>
      <c r="F27" s="36"/>
      <c r="G27" s="37"/>
      <c r="H27" s="38"/>
    </row>
    <row r="28" spans="1:8" ht="15" customHeight="1" x14ac:dyDescent="0.25">
      <c r="A28" s="9"/>
      <c r="B28" s="10"/>
      <c r="C28" s="33">
        <f t="shared" si="0"/>
        <v>0</v>
      </c>
      <c r="D28" s="34">
        <f t="shared" si="1"/>
        <v>0</v>
      </c>
      <c r="E28" s="35"/>
      <c r="F28" s="36"/>
      <c r="G28" s="37"/>
      <c r="H28" s="38"/>
    </row>
    <row r="29" spans="1:8" ht="15" customHeight="1" x14ac:dyDescent="0.25">
      <c r="A29" s="9"/>
      <c r="B29" s="10"/>
      <c r="C29" s="33">
        <f t="shared" si="0"/>
        <v>0</v>
      </c>
      <c r="D29" s="34">
        <f t="shared" si="1"/>
        <v>0</v>
      </c>
      <c r="E29" s="35"/>
      <c r="F29" s="36"/>
      <c r="G29" s="37"/>
      <c r="H29" s="38"/>
    </row>
    <row r="30" spans="1:8" ht="15" customHeight="1" x14ac:dyDescent="0.25">
      <c r="A30" s="9"/>
      <c r="B30" s="10"/>
      <c r="C30" s="33">
        <f t="shared" si="0"/>
        <v>0</v>
      </c>
      <c r="D30" s="34">
        <f t="shared" si="1"/>
        <v>0</v>
      </c>
      <c r="E30" s="35"/>
      <c r="F30" s="36"/>
      <c r="G30" s="37"/>
      <c r="H30" s="38"/>
    </row>
    <row r="31" spans="1:8" ht="15" customHeight="1" x14ac:dyDescent="0.25">
      <c r="A31" s="9"/>
      <c r="B31" s="10"/>
      <c r="C31" s="33">
        <f t="shared" si="0"/>
        <v>0</v>
      </c>
      <c r="D31" s="34">
        <f t="shared" si="1"/>
        <v>0</v>
      </c>
      <c r="E31" s="35"/>
      <c r="F31" s="36"/>
      <c r="G31" s="37"/>
      <c r="H31" s="38"/>
    </row>
    <row r="32" spans="1:8" ht="15" customHeight="1" x14ac:dyDescent="0.25">
      <c r="A32" s="9"/>
      <c r="B32" s="10"/>
      <c r="C32" s="33">
        <f t="shared" si="0"/>
        <v>0</v>
      </c>
      <c r="D32" s="34">
        <f t="shared" si="1"/>
        <v>0</v>
      </c>
      <c r="E32" s="35"/>
      <c r="F32" s="36"/>
      <c r="G32" s="37"/>
      <c r="H32" s="38"/>
    </row>
    <row r="33" spans="1:8" ht="15" customHeight="1" x14ac:dyDescent="0.25">
      <c r="A33" s="9"/>
      <c r="B33" s="10"/>
      <c r="C33" s="33">
        <f t="shared" si="0"/>
        <v>0</v>
      </c>
      <c r="D33" s="34">
        <f t="shared" si="1"/>
        <v>0</v>
      </c>
      <c r="E33" s="35"/>
      <c r="F33" s="36"/>
      <c r="G33" s="37"/>
      <c r="H33" s="38"/>
    </row>
    <row r="34" spans="1:8" ht="15" customHeight="1" x14ac:dyDescent="0.25">
      <c r="A34" s="9"/>
      <c r="B34" s="10"/>
      <c r="C34" s="33">
        <f t="shared" si="0"/>
        <v>0</v>
      </c>
      <c r="D34" s="34">
        <f t="shared" si="1"/>
        <v>0</v>
      </c>
      <c r="E34" s="35"/>
      <c r="F34" s="36"/>
      <c r="G34" s="37"/>
      <c r="H34" s="38"/>
    </row>
    <row r="35" spans="1:8" ht="15" customHeight="1" x14ac:dyDescent="0.25">
      <c r="A35" s="9"/>
      <c r="B35" s="10"/>
      <c r="C35" s="33">
        <f t="shared" si="0"/>
        <v>0</v>
      </c>
      <c r="D35" s="34">
        <f t="shared" si="1"/>
        <v>0</v>
      </c>
      <c r="E35" s="35"/>
      <c r="F35" s="36"/>
      <c r="G35" s="37"/>
      <c r="H35" s="38"/>
    </row>
    <row r="36" spans="1:8" ht="15" customHeight="1" x14ac:dyDescent="0.25">
      <c r="A36" s="9"/>
      <c r="B36" s="10"/>
      <c r="C36" s="33">
        <f t="shared" si="0"/>
        <v>0</v>
      </c>
      <c r="D36" s="34">
        <f t="shared" si="1"/>
        <v>0</v>
      </c>
      <c r="E36" s="35"/>
      <c r="F36" s="36"/>
      <c r="G36" s="37"/>
      <c r="H36" s="38"/>
    </row>
    <row r="37" spans="1:8" ht="15" customHeight="1" x14ac:dyDescent="0.25">
      <c r="A37" s="9"/>
      <c r="B37" s="10"/>
      <c r="C37" s="33">
        <f t="shared" si="0"/>
        <v>0</v>
      </c>
      <c r="D37" s="34">
        <f t="shared" si="1"/>
        <v>0</v>
      </c>
      <c r="E37" s="35"/>
      <c r="F37" s="36"/>
      <c r="G37" s="37"/>
      <c r="H37" s="38"/>
    </row>
    <row r="38" spans="1:8" ht="15" customHeight="1" x14ac:dyDescent="0.25">
      <c r="A38" s="9"/>
      <c r="B38" s="10"/>
      <c r="C38" s="33">
        <f t="shared" si="0"/>
        <v>0</v>
      </c>
      <c r="D38" s="34">
        <f t="shared" si="1"/>
        <v>0</v>
      </c>
      <c r="E38" s="35"/>
      <c r="F38" s="36"/>
      <c r="G38" s="37"/>
      <c r="H38" s="38"/>
    </row>
    <row r="39" spans="1:8" ht="15" customHeight="1" x14ac:dyDescent="0.25">
      <c r="A39" s="9"/>
      <c r="B39" s="10"/>
      <c r="C39" s="33">
        <f t="shared" si="0"/>
        <v>0</v>
      </c>
      <c r="D39" s="34">
        <f t="shared" si="1"/>
        <v>0</v>
      </c>
      <c r="E39" s="35"/>
      <c r="F39" s="36"/>
      <c r="G39" s="37"/>
      <c r="H39" s="38"/>
    </row>
    <row r="40" spans="1:8" ht="15" customHeight="1" x14ac:dyDescent="0.25">
      <c r="A40" s="9"/>
      <c r="B40" s="10"/>
      <c r="C40" s="33">
        <f t="shared" si="0"/>
        <v>0</v>
      </c>
      <c r="D40" s="34">
        <f t="shared" si="1"/>
        <v>0</v>
      </c>
      <c r="E40" s="35"/>
      <c r="F40" s="36"/>
      <c r="G40" s="37"/>
      <c r="H40" s="38"/>
    </row>
    <row r="41" spans="1:8" ht="15" customHeight="1" x14ac:dyDescent="0.25">
      <c r="A41" s="9"/>
      <c r="B41" s="10"/>
      <c r="C41" s="33">
        <f t="shared" si="0"/>
        <v>0</v>
      </c>
      <c r="D41" s="34">
        <f t="shared" si="1"/>
        <v>0</v>
      </c>
      <c r="E41" s="35"/>
      <c r="F41" s="36"/>
      <c r="G41" s="37"/>
      <c r="H41" s="38"/>
    </row>
    <row r="42" spans="1:8" ht="15" customHeight="1" x14ac:dyDescent="0.25">
      <c r="A42" s="9"/>
      <c r="B42" s="10"/>
      <c r="C42" s="33">
        <f t="shared" si="0"/>
        <v>0</v>
      </c>
      <c r="D42" s="34">
        <f t="shared" si="1"/>
        <v>0</v>
      </c>
      <c r="E42" s="35"/>
      <c r="F42" s="36"/>
      <c r="G42" s="37"/>
      <c r="H42" s="38"/>
    </row>
    <row r="43" spans="1:8" ht="15" customHeight="1" x14ac:dyDescent="0.25">
      <c r="A43" s="9"/>
      <c r="B43" s="10"/>
      <c r="C43" s="33">
        <f t="shared" si="0"/>
        <v>0</v>
      </c>
      <c r="D43" s="34">
        <f t="shared" si="1"/>
        <v>0</v>
      </c>
      <c r="E43" s="35"/>
      <c r="F43" s="36"/>
      <c r="G43" s="37"/>
      <c r="H43" s="38"/>
    </row>
    <row r="44" spans="1:8" ht="15" customHeight="1" x14ac:dyDescent="0.25">
      <c r="A44" s="9"/>
      <c r="B44" s="10"/>
      <c r="C44" s="33">
        <f t="shared" si="0"/>
        <v>0</v>
      </c>
      <c r="D44" s="34">
        <f t="shared" si="1"/>
        <v>0</v>
      </c>
      <c r="E44" s="35"/>
      <c r="F44" s="36"/>
      <c r="G44" s="37"/>
      <c r="H44" s="38"/>
    </row>
    <row r="45" spans="1:8" ht="15" customHeight="1" x14ac:dyDescent="0.25">
      <c r="A45" s="9"/>
      <c r="B45" s="10"/>
      <c r="C45" s="33">
        <f t="shared" si="0"/>
        <v>0</v>
      </c>
      <c r="D45" s="34">
        <f t="shared" si="1"/>
        <v>0</v>
      </c>
      <c r="E45" s="35"/>
      <c r="F45" s="36"/>
      <c r="G45" s="37"/>
      <c r="H45" s="38"/>
    </row>
    <row r="46" spans="1:8" ht="15" customHeight="1" x14ac:dyDescent="0.25">
      <c r="A46" s="9"/>
      <c r="B46" s="10"/>
      <c r="C46" s="33">
        <f t="shared" si="0"/>
        <v>0</v>
      </c>
      <c r="D46" s="34">
        <f t="shared" si="1"/>
        <v>0</v>
      </c>
      <c r="E46" s="35"/>
      <c r="F46" s="36"/>
      <c r="G46" s="37"/>
      <c r="H46" s="38"/>
    </row>
    <row r="47" spans="1:8" ht="15" customHeight="1" x14ac:dyDescent="0.25">
      <c r="A47" s="9"/>
      <c r="B47" s="10"/>
      <c r="C47" s="33">
        <f t="shared" si="0"/>
        <v>0</v>
      </c>
      <c r="D47" s="34">
        <f t="shared" si="1"/>
        <v>0</v>
      </c>
      <c r="E47" s="35"/>
      <c r="F47" s="36"/>
      <c r="G47" s="37"/>
      <c r="H47" s="38"/>
    </row>
    <row r="48" spans="1:8" ht="15" customHeight="1" x14ac:dyDescent="0.25">
      <c r="A48" s="9"/>
      <c r="B48" s="10"/>
      <c r="C48" s="33">
        <f t="shared" si="0"/>
        <v>0</v>
      </c>
      <c r="D48" s="34">
        <f t="shared" si="1"/>
        <v>0</v>
      </c>
      <c r="E48" s="35"/>
      <c r="F48" s="36"/>
      <c r="G48" s="37"/>
      <c r="H48" s="38"/>
    </row>
    <row r="49" spans="1:8" ht="15" customHeight="1" x14ac:dyDescent="0.25">
      <c r="A49" s="20"/>
      <c r="B49" s="21"/>
      <c r="C49" s="39">
        <f t="shared" si="0"/>
        <v>0</v>
      </c>
      <c r="D49" s="40">
        <f t="shared" si="1"/>
        <v>0</v>
      </c>
      <c r="E49" s="41"/>
      <c r="F49" s="42"/>
      <c r="G49" s="43"/>
      <c r="H49" s="44"/>
    </row>
  </sheetData>
  <mergeCells count="1">
    <mergeCell ref="A1:H1"/>
  </mergeCells>
  <dataValidations count="1">
    <dataValidation type="list" allowBlank="1" showInputMessage="1" showErrorMessage="1" sqref="B3:B49" xr:uid="{00000000-0002-0000-0100-000000000000}">
      <formula1>"H,B"</formula1>
      <formula2>0</formula2>
    </dataValidation>
  </dataValidations>
  <pageMargins left="0.98402777777777795" right="0.70833333333333304" top="0.55138888888888904" bottom="0.55138888888888904" header="0.511811023622047" footer="0.31527777777777799"/>
  <pageSetup paperSize="9" fitToHeight="0" orientation="portrait" horizontalDpi="300" verticalDpi="300"/>
  <headerFooter>
    <oddFooter>&amp;C- &amp;P / &amp;N -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Celkem!$A$3:$A$99</xm:f>
          </x14:formula1>
          <x14:formula2>
            <xm:f>0</xm:f>
          </x14:formula2>
          <xm:sqref>A3:A49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5"/>
  <sheetViews>
    <sheetView zoomScaleNormal="100" workbookViewId="0">
      <pane ySplit="2" topLeftCell="A3" activePane="bottomLeft" state="frozen"/>
      <selection activeCell="A2" sqref="A1:A1048576"/>
      <selection pane="bottomLeft" activeCell="A4" sqref="A4"/>
    </sheetView>
  </sheetViews>
  <sheetFormatPr defaultColWidth="9.140625" defaultRowHeight="15" x14ac:dyDescent="0.25"/>
  <cols>
    <col min="1" max="1" width="30.7109375" style="1" customWidth="1"/>
    <col min="2" max="2" width="6.7109375" style="2" customWidth="1"/>
    <col min="3" max="3" width="9.7109375" style="1" customWidth="1"/>
    <col min="4" max="4" width="9.7109375" style="3" customWidth="1"/>
    <col min="5" max="5" width="9.7109375" style="1" customWidth="1"/>
    <col min="6" max="6" width="9.7109375" style="3" customWidth="1"/>
    <col min="7" max="7" width="9.7109375" style="1" customWidth="1"/>
    <col min="8" max="8" width="9.7109375" style="3" customWidth="1"/>
    <col min="9" max="16384" width="9.140625" style="1"/>
  </cols>
  <sheetData>
    <row r="1" spans="1:8" ht="30.75" customHeight="1" x14ac:dyDescent="0.25">
      <c r="A1" s="59" t="s">
        <v>71</v>
      </c>
      <c r="B1" s="59"/>
      <c r="C1" s="59"/>
      <c r="D1" s="59"/>
      <c r="E1" s="59"/>
      <c r="F1" s="59"/>
      <c r="G1" s="59"/>
      <c r="H1" s="59"/>
    </row>
    <row r="2" spans="1:8" ht="33.75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pans="1:8" ht="15" customHeight="1" x14ac:dyDescent="0.25">
      <c r="A3" s="18" t="s">
        <v>14</v>
      </c>
      <c r="B3" s="19" t="s">
        <v>9</v>
      </c>
      <c r="C3" s="27">
        <f t="shared" ref="C3:C25" si="0">SUM(E3,G3)</f>
        <v>27</v>
      </c>
      <c r="D3" s="28">
        <f t="shared" ref="D3:D25" si="1">SUM(F3,H3)</f>
        <v>70</v>
      </c>
      <c r="E3" s="29">
        <v>26</v>
      </c>
      <c r="F3" s="30">
        <v>67</v>
      </c>
      <c r="G3" s="31">
        <v>1</v>
      </c>
      <c r="H3" s="32">
        <v>3</v>
      </c>
    </row>
    <row r="4" spans="1:8" ht="15" customHeight="1" x14ac:dyDescent="0.25">
      <c r="A4" s="9" t="s">
        <v>89</v>
      </c>
      <c r="B4" s="10" t="s">
        <v>9</v>
      </c>
      <c r="C4" s="33">
        <f t="shared" si="0"/>
        <v>2</v>
      </c>
      <c r="D4" s="34">
        <f t="shared" si="1"/>
        <v>1</v>
      </c>
      <c r="E4" s="35">
        <v>1</v>
      </c>
      <c r="F4" s="36">
        <v>0</v>
      </c>
      <c r="G4" s="37">
        <v>1</v>
      </c>
      <c r="H4" s="38">
        <v>1</v>
      </c>
    </row>
    <row r="5" spans="1:8" ht="15" customHeight="1" x14ac:dyDescent="0.25">
      <c r="A5" s="9" t="s">
        <v>17</v>
      </c>
      <c r="B5" s="10" t="s">
        <v>9</v>
      </c>
      <c r="C5" s="33">
        <f t="shared" si="0"/>
        <v>27</v>
      </c>
      <c r="D5" s="34">
        <f t="shared" si="1"/>
        <v>42</v>
      </c>
      <c r="E5" s="35">
        <v>26</v>
      </c>
      <c r="F5" s="36">
        <v>41</v>
      </c>
      <c r="G5" s="37">
        <v>1</v>
      </c>
      <c r="H5" s="38">
        <v>1</v>
      </c>
    </row>
    <row r="6" spans="1:8" ht="15" customHeight="1" x14ac:dyDescent="0.25">
      <c r="A6" s="9" t="s">
        <v>18</v>
      </c>
      <c r="B6" s="10" t="s">
        <v>9</v>
      </c>
      <c r="C6" s="33">
        <f t="shared" si="0"/>
        <v>28</v>
      </c>
      <c r="D6" s="34">
        <f t="shared" si="1"/>
        <v>43</v>
      </c>
      <c r="E6" s="35">
        <v>26</v>
      </c>
      <c r="F6" s="36">
        <v>30</v>
      </c>
      <c r="G6" s="37">
        <v>2</v>
      </c>
      <c r="H6" s="38">
        <v>13</v>
      </c>
    </row>
    <row r="7" spans="1:8" ht="15" customHeight="1" x14ac:dyDescent="0.25">
      <c r="A7" s="9" t="s">
        <v>83</v>
      </c>
      <c r="B7" s="10" t="s">
        <v>9</v>
      </c>
      <c r="C7" s="33">
        <f t="shared" si="0"/>
        <v>22</v>
      </c>
      <c r="D7" s="34">
        <f t="shared" si="1"/>
        <v>119</v>
      </c>
      <c r="E7" s="35">
        <v>20</v>
      </c>
      <c r="F7" s="36">
        <v>110</v>
      </c>
      <c r="G7" s="37">
        <v>2</v>
      </c>
      <c r="H7" s="38">
        <v>9</v>
      </c>
    </row>
    <row r="8" spans="1:8" ht="15" customHeight="1" x14ac:dyDescent="0.25">
      <c r="A8" s="9" t="s">
        <v>21</v>
      </c>
      <c r="B8" s="10" t="s">
        <v>9</v>
      </c>
      <c r="C8" s="33">
        <f t="shared" si="0"/>
        <v>17</v>
      </c>
      <c r="D8" s="34">
        <f t="shared" si="1"/>
        <v>10</v>
      </c>
      <c r="E8" s="35">
        <v>15</v>
      </c>
      <c r="F8" s="36">
        <v>8</v>
      </c>
      <c r="G8" s="37">
        <v>2</v>
      </c>
      <c r="H8" s="38">
        <v>2</v>
      </c>
    </row>
    <row r="9" spans="1:8" ht="15" customHeight="1" x14ac:dyDescent="0.25">
      <c r="A9" s="9" t="s">
        <v>78</v>
      </c>
      <c r="B9" s="10" t="s">
        <v>9</v>
      </c>
      <c r="C9" s="33">
        <f t="shared" si="0"/>
        <v>28</v>
      </c>
      <c r="D9" s="34">
        <f t="shared" si="1"/>
        <v>42</v>
      </c>
      <c r="E9" s="35">
        <v>26</v>
      </c>
      <c r="F9" s="36">
        <v>37</v>
      </c>
      <c r="G9" s="37">
        <v>2</v>
      </c>
      <c r="H9" s="38">
        <v>5</v>
      </c>
    </row>
    <row r="10" spans="1:8" ht="15" customHeight="1" x14ac:dyDescent="0.25">
      <c r="A10" s="9" t="s">
        <v>23</v>
      </c>
      <c r="B10" s="10" t="s">
        <v>9</v>
      </c>
      <c r="C10" s="33">
        <f t="shared" si="0"/>
        <v>27</v>
      </c>
      <c r="D10" s="34">
        <f t="shared" si="1"/>
        <v>42</v>
      </c>
      <c r="E10" s="35">
        <v>25</v>
      </c>
      <c r="F10" s="36">
        <v>42</v>
      </c>
      <c r="G10" s="37">
        <v>2</v>
      </c>
      <c r="H10" s="38">
        <v>0</v>
      </c>
    </row>
    <row r="11" spans="1:8" ht="15" customHeight="1" x14ac:dyDescent="0.25">
      <c r="A11" s="9" t="s">
        <v>81</v>
      </c>
      <c r="B11" s="10" t="s">
        <v>13</v>
      </c>
      <c r="C11" s="33">
        <f t="shared" si="0"/>
        <v>9</v>
      </c>
      <c r="D11" s="34">
        <f t="shared" si="1"/>
        <v>0</v>
      </c>
      <c r="E11" s="35">
        <v>9</v>
      </c>
      <c r="F11" s="36">
        <v>0</v>
      </c>
      <c r="G11" s="37">
        <v>0</v>
      </c>
      <c r="H11" s="38">
        <v>0</v>
      </c>
    </row>
    <row r="12" spans="1:8" ht="15" customHeight="1" x14ac:dyDescent="0.25">
      <c r="A12" s="9" t="s">
        <v>24</v>
      </c>
      <c r="B12" s="10" t="s">
        <v>13</v>
      </c>
      <c r="C12" s="33">
        <f t="shared" si="0"/>
        <v>15</v>
      </c>
      <c r="D12" s="34">
        <f t="shared" si="1"/>
        <v>0</v>
      </c>
      <c r="E12" s="35">
        <v>15</v>
      </c>
      <c r="F12" s="36">
        <v>0</v>
      </c>
      <c r="G12" s="37">
        <v>0</v>
      </c>
      <c r="H12" s="38">
        <v>0</v>
      </c>
    </row>
    <row r="13" spans="1:8" ht="15" customHeight="1" x14ac:dyDescent="0.25">
      <c r="A13" s="9" t="s">
        <v>30</v>
      </c>
      <c r="B13" s="10" t="s">
        <v>9</v>
      </c>
      <c r="C13" s="33">
        <f t="shared" si="0"/>
        <v>8</v>
      </c>
      <c r="D13" s="34">
        <f t="shared" si="1"/>
        <v>5</v>
      </c>
      <c r="E13" s="35">
        <v>6</v>
      </c>
      <c r="F13" s="36">
        <v>1</v>
      </c>
      <c r="G13" s="37">
        <v>2</v>
      </c>
      <c r="H13" s="38">
        <v>4</v>
      </c>
    </row>
    <row r="14" spans="1:8" ht="15" customHeight="1" x14ac:dyDescent="0.25">
      <c r="A14" s="9" t="s">
        <v>31</v>
      </c>
      <c r="B14" s="10" t="s">
        <v>9</v>
      </c>
      <c r="C14" s="33">
        <f t="shared" si="0"/>
        <v>17</v>
      </c>
      <c r="D14" s="34">
        <f t="shared" si="1"/>
        <v>67</v>
      </c>
      <c r="E14" s="35">
        <v>16</v>
      </c>
      <c r="F14" s="36">
        <v>63</v>
      </c>
      <c r="G14" s="37">
        <v>1</v>
      </c>
      <c r="H14" s="38">
        <v>4</v>
      </c>
    </row>
    <row r="15" spans="1:8" ht="15" customHeight="1" x14ac:dyDescent="0.25">
      <c r="A15" s="9" t="s">
        <v>37</v>
      </c>
      <c r="B15" s="10" t="s">
        <v>13</v>
      </c>
      <c r="C15" s="33">
        <f t="shared" si="0"/>
        <v>18</v>
      </c>
      <c r="D15" s="34">
        <f t="shared" si="1"/>
        <v>0</v>
      </c>
      <c r="E15" s="35">
        <v>17</v>
      </c>
      <c r="F15" s="36">
        <v>0</v>
      </c>
      <c r="G15" s="37">
        <v>1</v>
      </c>
      <c r="H15" s="38">
        <v>0</v>
      </c>
    </row>
    <row r="16" spans="1:8" ht="15" customHeight="1" x14ac:dyDescent="0.25">
      <c r="A16" s="9" t="s">
        <v>38</v>
      </c>
      <c r="B16" s="10" t="s">
        <v>9</v>
      </c>
      <c r="C16" s="33">
        <f t="shared" si="0"/>
        <v>23</v>
      </c>
      <c r="D16" s="34">
        <f t="shared" si="1"/>
        <v>43</v>
      </c>
      <c r="E16" s="35">
        <v>21</v>
      </c>
      <c r="F16" s="36">
        <v>34</v>
      </c>
      <c r="G16" s="37">
        <v>2</v>
      </c>
      <c r="H16" s="38">
        <v>9</v>
      </c>
    </row>
    <row r="17" spans="1:8" ht="15" customHeight="1" x14ac:dyDescent="0.25">
      <c r="A17" s="9" t="s">
        <v>45</v>
      </c>
      <c r="B17" s="10" t="s">
        <v>9</v>
      </c>
      <c r="C17" s="33">
        <f t="shared" si="0"/>
        <v>21</v>
      </c>
      <c r="D17" s="34">
        <f t="shared" si="1"/>
        <v>66</v>
      </c>
      <c r="E17" s="35">
        <v>21</v>
      </c>
      <c r="F17" s="36">
        <v>66</v>
      </c>
      <c r="G17" s="37">
        <v>0</v>
      </c>
      <c r="H17" s="38">
        <v>0</v>
      </c>
    </row>
    <row r="18" spans="1:8" ht="15" customHeight="1" x14ac:dyDescent="0.25">
      <c r="A18" s="9" t="s">
        <v>47</v>
      </c>
      <c r="B18" s="10" t="s">
        <v>9</v>
      </c>
      <c r="C18" s="33">
        <f t="shared" si="0"/>
        <v>21</v>
      </c>
      <c r="D18" s="34">
        <f t="shared" si="1"/>
        <v>86</v>
      </c>
      <c r="E18" s="35">
        <v>21</v>
      </c>
      <c r="F18" s="36">
        <v>86</v>
      </c>
      <c r="G18" s="37">
        <v>0</v>
      </c>
      <c r="H18" s="38">
        <v>0</v>
      </c>
    </row>
    <row r="19" spans="1:8" ht="15" customHeight="1" x14ac:dyDescent="0.25">
      <c r="A19" s="9" t="s">
        <v>49</v>
      </c>
      <c r="B19" s="10" t="s">
        <v>9</v>
      </c>
      <c r="C19" s="33">
        <f t="shared" si="0"/>
        <v>4</v>
      </c>
      <c r="D19" s="34">
        <f t="shared" si="1"/>
        <v>4</v>
      </c>
      <c r="E19" s="35">
        <v>4</v>
      </c>
      <c r="F19" s="36">
        <v>4</v>
      </c>
      <c r="G19" s="37">
        <v>0</v>
      </c>
      <c r="H19" s="38">
        <v>0</v>
      </c>
    </row>
    <row r="20" spans="1:8" ht="15" customHeight="1" x14ac:dyDescent="0.25">
      <c r="A20" s="9" t="s">
        <v>88</v>
      </c>
      <c r="B20" s="10" t="s">
        <v>13</v>
      </c>
      <c r="C20" s="33">
        <f t="shared" si="0"/>
        <v>22</v>
      </c>
      <c r="D20" s="34">
        <f t="shared" si="1"/>
        <v>0</v>
      </c>
      <c r="E20" s="35">
        <v>20</v>
      </c>
      <c r="F20" s="36">
        <v>0</v>
      </c>
      <c r="G20" s="37">
        <v>2</v>
      </c>
      <c r="H20" s="38">
        <v>0</v>
      </c>
    </row>
    <row r="21" spans="1:8" ht="15" customHeight="1" x14ac:dyDescent="0.25">
      <c r="A21" s="9" t="s">
        <v>59</v>
      </c>
      <c r="B21" s="10" t="s">
        <v>9</v>
      </c>
      <c r="C21" s="33">
        <f t="shared" si="0"/>
        <v>1</v>
      </c>
      <c r="D21" s="34">
        <f t="shared" si="1"/>
        <v>0</v>
      </c>
      <c r="E21" s="35">
        <v>1</v>
      </c>
      <c r="F21" s="36">
        <v>0</v>
      </c>
      <c r="G21" s="37">
        <v>0</v>
      </c>
      <c r="H21" s="38">
        <v>0</v>
      </c>
    </row>
    <row r="22" spans="1:8" ht="15" customHeight="1" x14ac:dyDescent="0.25">
      <c r="A22" s="9" t="s">
        <v>60</v>
      </c>
      <c r="B22" s="10" t="s">
        <v>9</v>
      </c>
      <c r="C22" s="33">
        <f t="shared" si="0"/>
        <v>23</v>
      </c>
      <c r="D22" s="34">
        <f t="shared" si="1"/>
        <v>32</v>
      </c>
      <c r="E22" s="35">
        <v>21</v>
      </c>
      <c r="F22" s="36">
        <v>26</v>
      </c>
      <c r="G22" s="37">
        <v>2</v>
      </c>
      <c r="H22" s="38">
        <v>6</v>
      </c>
    </row>
    <row r="23" spans="1:8" ht="15" customHeight="1" x14ac:dyDescent="0.25">
      <c r="A23" s="9" t="s">
        <v>64</v>
      </c>
      <c r="B23" s="10" t="s">
        <v>9</v>
      </c>
      <c r="C23" s="33">
        <f t="shared" si="0"/>
        <v>9</v>
      </c>
      <c r="D23" s="34">
        <f t="shared" si="1"/>
        <v>3</v>
      </c>
      <c r="E23" s="35">
        <v>7</v>
      </c>
      <c r="F23" s="36">
        <v>3</v>
      </c>
      <c r="G23" s="37">
        <v>2</v>
      </c>
      <c r="H23" s="38">
        <v>0</v>
      </c>
    </row>
    <row r="24" spans="1:8" ht="15" customHeight="1" x14ac:dyDescent="0.25">
      <c r="A24" s="9" t="s">
        <v>67</v>
      </c>
      <c r="B24" s="10" t="s">
        <v>9</v>
      </c>
      <c r="C24" s="33">
        <f t="shared" si="0"/>
        <v>26</v>
      </c>
      <c r="D24" s="34">
        <f t="shared" si="1"/>
        <v>63</v>
      </c>
      <c r="E24" s="35">
        <v>25</v>
      </c>
      <c r="F24" s="36">
        <v>61</v>
      </c>
      <c r="G24" s="37">
        <v>1</v>
      </c>
      <c r="H24" s="38">
        <v>2</v>
      </c>
    </row>
    <row r="25" spans="1:8" ht="15" customHeight="1" x14ac:dyDescent="0.25">
      <c r="A25" s="20" t="s">
        <v>68</v>
      </c>
      <c r="B25" s="21" t="s">
        <v>9</v>
      </c>
      <c r="C25" s="39">
        <f t="shared" si="0"/>
        <v>28</v>
      </c>
      <c r="D25" s="40">
        <f t="shared" si="1"/>
        <v>35</v>
      </c>
      <c r="E25" s="41">
        <v>26</v>
      </c>
      <c r="F25" s="42">
        <v>32</v>
      </c>
      <c r="G25" s="43">
        <v>2</v>
      </c>
      <c r="H25" s="44">
        <v>3</v>
      </c>
    </row>
  </sheetData>
  <mergeCells count="1">
    <mergeCell ref="A1:H1"/>
  </mergeCells>
  <dataValidations count="1">
    <dataValidation type="list" allowBlank="1" showInputMessage="1" showErrorMessage="1" sqref="B3:B25" xr:uid="{00000000-0002-0000-0200-000000000000}">
      <formula1>"H,B"</formula1>
      <formula2>0</formula2>
    </dataValidation>
  </dataValidations>
  <pageMargins left="0.98402777777777795" right="0.70833333333333304" top="0.55138888888888904" bottom="0.55138888888888904" header="0.511811023622047" footer="0.31527777777777799"/>
  <pageSetup paperSize="9" fitToHeight="0" orientation="portrait" horizontalDpi="300" verticalDpi="300"/>
  <headerFooter>
    <oddFooter>&amp;C- &amp;P / &amp;N -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Celkem!$A$3:$A$99</xm:f>
          </x14:formula1>
          <x14:formula2>
            <xm:f>0</xm:f>
          </x14:formula2>
          <xm:sqref>A3:A25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1"/>
  <sheetViews>
    <sheetView zoomScaleNormal="100" workbookViewId="0">
      <pane ySplit="2" topLeftCell="A3" activePane="bottomLeft" state="frozen"/>
      <selection activeCell="A2" sqref="A1:A1048576"/>
      <selection pane="bottomLeft" activeCell="A18" sqref="A18"/>
    </sheetView>
  </sheetViews>
  <sheetFormatPr defaultColWidth="9.140625" defaultRowHeight="15" x14ac:dyDescent="0.25"/>
  <cols>
    <col min="1" max="1" width="30.7109375" style="1" customWidth="1"/>
    <col min="2" max="2" width="6.7109375" style="2" customWidth="1"/>
    <col min="3" max="3" width="9.7109375" style="1" customWidth="1"/>
    <col min="4" max="4" width="9.7109375" style="3" customWidth="1"/>
    <col min="5" max="5" width="9.7109375" style="1" customWidth="1"/>
    <col min="6" max="6" width="9.7109375" style="3" customWidth="1"/>
    <col min="7" max="7" width="9.7109375" style="1" customWidth="1"/>
    <col min="8" max="8" width="9.7109375" style="3" customWidth="1"/>
    <col min="9" max="16384" width="9.140625" style="1"/>
  </cols>
  <sheetData>
    <row r="1" spans="1:8" ht="30.75" customHeight="1" x14ac:dyDescent="0.25">
      <c r="A1" s="59" t="s">
        <v>72</v>
      </c>
      <c r="B1" s="59"/>
      <c r="C1" s="59"/>
      <c r="D1" s="59"/>
      <c r="E1" s="59"/>
      <c r="F1" s="59"/>
      <c r="G1" s="59"/>
      <c r="H1" s="59"/>
    </row>
    <row r="2" spans="1:8" ht="33.75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pans="1:8" ht="15" customHeight="1" x14ac:dyDescent="0.25">
      <c r="A3" s="18" t="s">
        <v>10</v>
      </c>
      <c r="B3" s="19" t="s">
        <v>9</v>
      </c>
      <c r="C3" s="27">
        <f t="shared" ref="C3:C21" si="0">SUM(E3,G3)</f>
        <v>17</v>
      </c>
      <c r="D3" s="28">
        <f t="shared" ref="D3:D21" si="1">SUM(F3,H3)</f>
        <v>20</v>
      </c>
      <c r="E3" s="29">
        <v>16</v>
      </c>
      <c r="F3" s="30">
        <v>16</v>
      </c>
      <c r="G3" s="31">
        <v>1</v>
      </c>
      <c r="H3" s="32">
        <v>4</v>
      </c>
    </row>
    <row r="4" spans="1:8" ht="15" customHeight="1" x14ac:dyDescent="0.25">
      <c r="A4" s="9" t="s">
        <v>11</v>
      </c>
      <c r="B4" s="10" t="s">
        <v>9</v>
      </c>
      <c r="C4" s="33">
        <f t="shared" si="0"/>
        <v>16</v>
      </c>
      <c r="D4" s="34">
        <f t="shared" si="1"/>
        <v>4</v>
      </c>
      <c r="E4" s="35">
        <v>15</v>
      </c>
      <c r="F4" s="36">
        <v>3</v>
      </c>
      <c r="G4" s="37">
        <v>1</v>
      </c>
      <c r="H4" s="38">
        <v>1</v>
      </c>
    </row>
    <row r="5" spans="1:8" ht="15" customHeight="1" x14ac:dyDescent="0.25">
      <c r="A5" s="9" t="s">
        <v>14</v>
      </c>
      <c r="B5" s="10" t="s">
        <v>9</v>
      </c>
      <c r="C5" s="33">
        <f t="shared" si="0"/>
        <v>25</v>
      </c>
      <c r="D5" s="34">
        <f t="shared" si="1"/>
        <v>39</v>
      </c>
      <c r="E5" s="35">
        <v>23</v>
      </c>
      <c r="F5" s="36">
        <v>35</v>
      </c>
      <c r="G5" s="37">
        <v>2</v>
      </c>
      <c r="H5" s="38">
        <v>4</v>
      </c>
    </row>
    <row r="6" spans="1:8" ht="15" customHeight="1" x14ac:dyDescent="0.25">
      <c r="A6" s="9" t="s">
        <v>17</v>
      </c>
      <c r="B6" s="10" t="s">
        <v>9</v>
      </c>
      <c r="C6" s="33">
        <f t="shared" si="0"/>
        <v>28</v>
      </c>
      <c r="D6" s="34">
        <f t="shared" si="1"/>
        <v>61</v>
      </c>
      <c r="E6" s="35">
        <v>26</v>
      </c>
      <c r="F6" s="36">
        <v>57</v>
      </c>
      <c r="G6" s="37">
        <v>2</v>
      </c>
      <c r="H6" s="38">
        <v>4</v>
      </c>
    </row>
    <row r="7" spans="1:8" ht="15" customHeight="1" x14ac:dyDescent="0.25">
      <c r="A7" s="9" t="s">
        <v>18</v>
      </c>
      <c r="B7" s="10" t="s">
        <v>9</v>
      </c>
      <c r="C7" s="33">
        <f t="shared" si="0"/>
        <v>26</v>
      </c>
      <c r="D7" s="34">
        <f t="shared" si="1"/>
        <v>63</v>
      </c>
      <c r="E7" s="35">
        <v>24</v>
      </c>
      <c r="F7" s="36">
        <v>54</v>
      </c>
      <c r="G7" s="37">
        <v>2</v>
      </c>
      <c r="H7" s="38">
        <v>9</v>
      </c>
    </row>
    <row r="8" spans="1:8" ht="15" customHeight="1" x14ac:dyDescent="0.25">
      <c r="A8" s="9" t="s">
        <v>83</v>
      </c>
      <c r="B8" s="10" t="s">
        <v>9</v>
      </c>
      <c r="C8" s="33">
        <f t="shared" si="0"/>
        <v>9</v>
      </c>
      <c r="D8" s="34">
        <f t="shared" si="1"/>
        <v>51</v>
      </c>
      <c r="E8" s="35">
        <v>9</v>
      </c>
      <c r="F8" s="36">
        <v>51</v>
      </c>
      <c r="G8" s="37">
        <v>0</v>
      </c>
      <c r="H8" s="38">
        <v>0</v>
      </c>
    </row>
    <row r="9" spans="1:8" ht="15" customHeight="1" x14ac:dyDescent="0.25">
      <c r="A9" s="9" t="s">
        <v>78</v>
      </c>
      <c r="B9" s="10" t="s">
        <v>9</v>
      </c>
      <c r="C9" s="33">
        <f t="shared" si="0"/>
        <v>8</v>
      </c>
      <c r="D9" s="34">
        <f t="shared" si="1"/>
        <v>2</v>
      </c>
      <c r="E9" s="35">
        <v>8</v>
      </c>
      <c r="F9" s="36">
        <v>2</v>
      </c>
      <c r="G9" s="37">
        <v>0</v>
      </c>
      <c r="H9" s="38">
        <v>0</v>
      </c>
    </row>
    <row r="10" spans="1:8" ht="15" customHeight="1" x14ac:dyDescent="0.25">
      <c r="A10" s="9" t="s">
        <v>23</v>
      </c>
      <c r="B10" s="10" t="s">
        <v>9</v>
      </c>
      <c r="C10" s="33">
        <f t="shared" si="0"/>
        <v>28</v>
      </c>
      <c r="D10" s="34">
        <f t="shared" si="1"/>
        <v>66</v>
      </c>
      <c r="E10" s="35">
        <v>26</v>
      </c>
      <c r="F10" s="36">
        <v>62</v>
      </c>
      <c r="G10" s="37">
        <v>2</v>
      </c>
      <c r="H10" s="38">
        <v>4</v>
      </c>
    </row>
    <row r="11" spans="1:8" ht="15" customHeight="1" x14ac:dyDescent="0.25">
      <c r="A11" s="9" t="s">
        <v>26</v>
      </c>
      <c r="B11" s="10" t="s">
        <v>9</v>
      </c>
      <c r="C11" s="33">
        <f t="shared" si="0"/>
        <v>22</v>
      </c>
      <c r="D11" s="34">
        <f t="shared" si="1"/>
        <v>6</v>
      </c>
      <c r="E11" s="35">
        <v>21</v>
      </c>
      <c r="F11" s="36">
        <v>6</v>
      </c>
      <c r="G11" s="37">
        <v>1</v>
      </c>
      <c r="H11" s="38">
        <v>0</v>
      </c>
    </row>
    <row r="12" spans="1:8" ht="15" customHeight="1" x14ac:dyDescent="0.25">
      <c r="A12" s="9" t="s">
        <v>31</v>
      </c>
      <c r="B12" s="10" t="s">
        <v>9</v>
      </c>
      <c r="C12" s="33">
        <f t="shared" si="0"/>
        <v>25</v>
      </c>
      <c r="D12" s="34">
        <f t="shared" si="1"/>
        <v>134</v>
      </c>
      <c r="E12" s="35">
        <v>24</v>
      </c>
      <c r="F12" s="36">
        <v>129</v>
      </c>
      <c r="G12" s="37">
        <v>1</v>
      </c>
      <c r="H12" s="38">
        <v>5</v>
      </c>
    </row>
    <row r="13" spans="1:8" ht="15" customHeight="1" x14ac:dyDescent="0.25">
      <c r="A13" s="9" t="s">
        <v>32</v>
      </c>
      <c r="B13" s="10" t="s">
        <v>9</v>
      </c>
      <c r="C13" s="33">
        <f t="shared" si="0"/>
        <v>14</v>
      </c>
      <c r="D13" s="34">
        <f t="shared" si="1"/>
        <v>4</v>
      </c>
      <c r="E13" s="35">
        <v>12</v>
      </c>
      <c r="F13" s="36">
        <v>2</v>
      </c>
      <c r="G13" s="37">
        <v>2</v>
      </c>
      <c r="H13" s="38">
        <v>2</v>
      </c>
    </row>
    <row r="14" spans="1:8" ht="15" customHeight="1" x14ac:dyDescent="0.25">
      <c r="A14" s="9" t="s">
        <v>37</v>
      </c>
      <c r="B14" s="10" t="s">
        <v>13</v>
      </c>
      <c r="C14" s="33">
        <f t="shared" si="0"/>
        <v>13</v>
      </c>
      <c r="D14" s="34">
        <f t="shared" si="1"/>
        <v>0</v>
      </c>
      <c r="E14" s="35">
        <v>13</v>
      </c>
      <c r="F14" s="36">
        <v>0</v>
      </c>
      <c r="G14" s="37">
        <v>0</v>
      </c>
      <c r="H14" s="38">
        <v>0</v>
      </c>
    </row>
    <row r="15" spans="1:8" ht="15" customHeight="1" x14ac:dyDescent="0.25">
      <c r="A15" s="9" t="s">
        <v>38</v>
      </c>
      <c r="B15" s="10" t="s">
        <v>9</v>
      </c>
      <c r="C15" s="33">
        <f t="shared" si="0"/>
        <v>24</v>
      </c>
      <c r="D15" s="34">
        <f t="shared" si="1"/>
        <v>13</v>
      </c>
      <c r="E15" s="35">
        <v>22</v>
      </c>
      <c r="F15" s="36">
        <v>9</v>
      </c>
      <c r="G15" s="37">
        <v>2</v>
      </c>
      <c r="H15" s="38">
        <v>4</v>
      </c>
    </row>
    <row r="16" spans="1:8" ht="15" customHeight="1" x14ac:dyDescent="0.25">
      <c r="A16" s="9" t="s">
        <v>45</v>
      </c>
      <c r="B16" s="10" t="s">
        <v>9</v>
      </c>
      <c r="C16" s="33">
        <f t="shared" si="0"/>
        <v>27</v>
      </c>
      <c r="D16" s="34">
        <f t="shared" si="1"/>
        <v>83</v>
      </c>
      <c r="E16" s="35">
        <v>25</v>
      </c>
      <c r="F16" s="36">
        <v>77</v>
      </c>
      <c r="G16" s="37">
        <v>2</v>
      </c>
      <c r="H16" s="38">
        <v>6</v>
      </c>
    </row>
    <row r="17" spans="1:8" ht="15" customHeight="1" x14ac:dyDescent="0.25">
      <c r="A17" s="9" t="s">
        <v>47</v>
      </c>
      <c r="B17" s="10" t="s">
        <v>9</v>
      </c>
      <c r="C17" s="33">
        <f t="shared" si="0"/>
        <v>22</v>
      </c>
      <c r="D17" s="34">
        <f t="shared" si="1"/>
        <v>66</v>
      </c>
      <c r="E17" s="35">
        <v>20</v>
      </c>
      <c r="F17" s="36">
        <v>60</v>
      </c>
      <c r="G17" s="37">
        <v>2</v>
      </c>
      <c r="H17" s="38">
        <v>6</v>
      </c>
    </row>
    <row r="18" spans="1:8" ht="15" customHeight="1" x14ac:dyDescent="0.25">
      <c r="A18" s="9" t="s">
        <v>88</v>
      </c>
      <c r="B18" s="10" t="s">
        <v>13</v>
      </c>
      <c r="C18" s="33">
        <f t="shared" si="0"/>
        <v>28</v>
      </c>
      <c r="D18" s="34">
        <f t="shared" si="1"/>
        <v>0</v>
      </c>
      <c r="E18" s="35">
        <v>26</v>
      </c>
      <c r="F18" s="36">
        <v>0</v>
      </c>
      <c r="G18" s="37">
        <v>2</v>
      </c>
      <c r="H18" s="38">
        <v>0</v>
      </c>
    </row>
    <row r="19" spans="1:8" ht="15" customHeight="1" x14ac:dyDescent="0.25">
      <c r="A19" s="9" t="s">
        <v>60</v>
      </c>
      <c r="B19" s="10" t="s">
        <v>9</v>
      </c>
      <c r="C19" s="33">
        <f t="shared" si="0"/>
        <v>28</v>
      </c>
      <c r="D19" s="34">
        <f t="shared" si="1"/>
        <v>19</v>
      </c>
      <c r="E19" s="35">
        <v>26</v>
      </c>
      <c r="F19" s="36">
        <v>17</v>
      </c>
      <c r="G19" s="37">
        <v>2</v>
      </c>
      <c r="H19" s="38">
        <v>2</v>
      </c>
    </row>
    <row r="20" spans="1:8" ht="15" customHeight="1" x14ac:dyDescent="0.25">
      <c r="A20" s="9" t="s">
        <v>66</v>
      </c>
      <c r="B20" s="10" t="s">
        <v>13</v>
      </c>
      <c r="C20" s="33">
        <f t="shared" si="0"/>
        <v>27</v>
      </c>
      <c r="D20" s="34">
        <f t="shared" si="1"/>
        <v>0</v>
      </c>
      <c r="E20" s="35">
        <v>25</v>
      </c>
      <c r="F20" s="36">
        <v>0</v>
      </c>
      <c r="G20" s="37">
        <v>2</v>
      </c>
      <c r="H20" s="38">
        <v>0</v>
      </c>
    </row>
    <row r="21" spans="1:8" ht="15" customHeight="1" x14ac:dyDescent="0.25">
      <c r="A21" s="20" t="s">
        <v>68</v>
      </c>
      <c r="B21" s="21" t="s">
        <v>9</v>
      </c>
      <c r="C21" s="39">
        <f t="shared" si="0"/>
        <v>27</v>
      </c>
      <c r="D21" s="40">
        <f t="shared" si="1"/>
        <v>27</v>
      </c>
      <c r="E21" s="41">
        <v>26</v>
      </c>
      <c r="F21" s="42">
        <v>26</v>
      </c>
      <c r="G21" s="43">
        <v>1</v>
      </c>
      <c r="H21" s="44">
        <v>1</v>
      </c>
    </row>
  </sheetData>
  <mergeCells count="1">
    <mergeCell ref="A1:H1"/>
  </mergeCells>
  <dataValidations count="1">
    <dataValidation type="list" allowBlank="1" showInputMessage="1" showErrorMessage="1" sqref="B3:B21" xr:uid="{00000000-0002-0000-0300-000000000000}">
      <formula1>"H,B"</formula1>
      <formula2>0</formula2>
    </dataValidation>
  </dataValidations>
  <pageMargins left="0.98402777777777795" right="0.70833333333333304" top="0.55138888888888904" bottom="0.55138888888888904" header="0.511811023622047" footer="0.31527777777777799"/>
  <pageSetup paperSize="9" fitToHeight="0" orientation="portrait" horizontalDpi="300" verticalDpi="300"/>
  <headerFooter>
    <oddFooter>&amp;C- &amp;P / &amp;N -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Celkem!$A$3:$A$99</xm:f>
          </x14:formula1>
          <x14:formula2>
            <xm:f>0</xm:f>
          </x14:formula2>
          <xm:sqref>A3:A21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zoomScaleNormal="100" workbookViewId="0">
      <pane ySplit="2" topLeftCell="A3" activePane="bottomLeft" state="frozen"/>
      <selection activeCell="A2" sqref="A1:A1048576"/>
      <selection pane="bottomLeft" activeCell="B6" sqref="B6"/>
    </sheetView>
  </sheetViews>
  <sheetFormatPr defaultColWidth="9.140625" defaultRowHeight="15" x14ac:dyDescent="0.25"/>
  <cols>
    <col min="1" max="1" width="30.7109375" style="1" customWidth="1"/>
    <col min="2" max="2" width="6.7109375" style="2" customWidth="1"/>
    <col min="3" max="3" width="9.7109375" style="1" customWidth="1"/>
    <col min="4" max="4" width="9.7109375" style="3" customWidth="1"/>
    <col min="5" max="5" width="9.7109375" style="1" customWidth="1"/>
    <col min="6" max="6" width="9.7109375" style="3" customWidth="1"/>
    <col min="7" max="7" width="9.7109375" style="1" customWidth="1"/>
    <col min="8" max="8" width="9.7109375" style="3" customWidth="1"/>
    <col min="9" max="16384" width="9.140625" style="1"/>
  </cols>
  <sheetData>
    <row r="1" spans="1:8" ht="30.75" customHeight="1" x14ac:dyDescent="0.25">
      <c r="A1" s="59" t="s">
        <v>73</v>
      </c>
      <c r="B1" s="59"/>
      <c r="C1" s="59"/>
      <c r="D1" s="59"/>
      <c r="E1" s="59"/>
      <c r="F1" s="59"/>
      <c r="G1" s="59"/>
      <c r="H1" s="59"/>
    </row>
    <row r="2" spans="1:8" ht="33.75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pans="1:8" ht="15" customHeight="1" x14ac:dyDescent="0.25">
      <c r="A3" s="18" t="s">
        <v>11</v>
      </c>
      <c r="B3" s="19" t="s">
        <v>9</v>
      </c>
      <c r="C3" s="27">
        <f t="shared" ref="C3:C22" si="0">SUM(E3,G3)</f>
        <v>17</v>
      </c>
      <c r="D3" s="28">
        <f t="shared" ref="D3:D22" si="1">SUM(F3,H3)</f>
        <v>5</v>
      </c>
      <c r="E3" s="29">
        <v>17</v>
      </c>
      <c r="F3" s="30">
        <v>5</v>
      </c>
      <c r="G3" s="31">
        <v>0</v>
      </c>
      <c r="H3" s="32">
        <v>0</v>
      </c>
    </row>
    <row r="4" spans="1:8" ht="15" customHeight="1" x14ac:dyDescent="0.25">
      <c r="A4" s="9" t="s">
        <v>14</v>
      </c>
      <c r="B4" s="10" t="s">
        <v>9</v>
      </c>
      <c r="C4" s="33">
        <f t="shared" si="0"/>
        <v>7</v>
      </c>
      <c r="D4" s="34">
        <f t="shared" si="1"/>
        <v>7</v>
      </c>
      <c r="E4" s="35">
        <v>6</v>
      </c>
      <c r="F4" s="36">
        <v>6</v>
      </c>
      <c r="G4" s="37">
        <v>1</v>
      </c>
      <c r="H4" s="38">
        <v>1</v>
      </c>
    </row>
    <row r="5" spans="1:8" ht="15" customHeight="1" x14ac:dyDescent="0.25">
      <c r="A5" s="9" t="s">
        <v>84</v>
      </c>
      <c r="B5" s="10" t="s">
        <v>9</v>
      </c>
      <c r="C5" s="33">
        <f t="shared" si="0"/>
        <v>22</v>
      </c>
      <c r="D5" s="34">
        <f t="shared" si="1"/>
        <v>34</v>
      </c>
      <c r="E5" s="35">
        <v>21</v>
      </c>
      <c r="F5" s="36">
        <v>33</v>
      </c>
      <c r="G5" s="37">
        <v>1</v>
      </c>
      <c r="H5" s="38">
        <v>1</v>
      </c>
    </row>
    <row r="6" spans="1:8" ht="15" customHeight="1" x14ac:dyDescent="0.25">
      <c r="A6" s="9" t="s">
        <v>16</v>
      </c>
      <c r="B6" s="10" t="s">
        <v>9</v>
      </c>
      <c r="C6" s="33">
        <f t="shared" si="0"/>
        <v>25</v>
      </c>
      <c r="D6" s="34">
        <f t="shared" si="1"/>
        <v>22</v>
      </c>
      <c r="E6" s="35">
        <v>24</v>
      </c>
      <c r="F6" s="36">
        <v>21</v>
      </c>
      <c r="G6" s="37">
        <v>1</v>
      </c>
      <c r="H6" s="38">
        <v>1</v>
      </c>
    </row>
    <row r="7" spans="1:8" ht="15" customHeight="1" x14ac:dyDescent="0.25">
      <c r="A7" s="9" t="s">
        <v>17</v>
      </c>
      <c r="B7" s="10" t="s">
        <v>9</v>
      </c>
      <c r="C7" s="33">
        <f t="shared" si="0"/>
        <v>29</v>
      </c>
      <c r="D7" s="34">
        <f t="shared" si="1"/>
        <v>43</v>
      </c>
      <c r="E7" s="35">
        <v>28</v>
      </c>
      <c r="F7" s="36">
        <v>42</v>
      </c>
      <c r="G7" s="37">
        <v>1</v>
      </c>
      <c r="H7" s="38">
        <v>1</v>
      </c>
    </row>
    <row r="8" spans="1:8" ht="15" customHeight="1" x14ac:dyDescent="0.25">
      <c r="A8" s="9" t="s">
        <v>83</v>
      </c>
      <c r="B8" s="10" t="s">
        <v>9</v>
      </c>
      <c r="C8" s="33">
        <f t="shared" si="0"/>
        <v>29</v>
      </c>
      <c r="D8" s="34">
        <f t="shared" si="1"/>
        <v>211</v>
      </c>
      <c r="E8" s="35">
        <v>28</v>
      </c>
      <c r="F8" s="36">
        <v>202</v>
      </c>
      <c r="G8" s="37">
        <v>1</v>
      </c>
      <c r="H8" s="38">
        <v>9</v>
      </c>
    </row>
    <row r="9" spans="1:8" ht="15" customHeight="1" x14ac:dyDescent="0.25">
      <c r="A9" s="9" t="s">
        <v>78</v>
      </c>
      <c r="B9" s="10" t="s">
        <v>9</v>
      </c>
      <c r="C9" s="33">
        <f t="shared" si="0"/>
        <v>16</v>
      </c>
      <c r="D9" s="34">
        <f t="shared" si="1"/>
        <v>24</v>
      </c>
      <c r="E9" s="35">
        <v>15</v>
      </c>
      <c r="F9" s="36">
        <v>24</v>
      </c>
      <c r="G9" s="37">
        <v>1</v>
      </c>
      <c r="H9" s="38">
        <v>0</v>
      </c>
    </row>
    <row r="10" spans="1:8" ht="15" customHeight="1" x14ac:dyDescent="0.25">
      <c r="A10" s="9" t="s">
        <v>23</v>
      </c>
      <c r="B10" s="10" t="s">
        <v>9</v>
      </c>
      <c r="C10" s="33">
        <f t="shared" si="0"/>
        <v>32</v>
      </c>
      <c r="D10" s="34">
        <f t="shared" si="1"/>
        <v>65</v>
      </c>
      <c r="E10" s="35">
        <v>32</v>
      </c>
      <c r="F10" s="36">
        <v>65</v>
      </c>
      <c r="G10" s="37">
        <v>0</v>
      </c>
      <c r="H10" s="38">
        <v>0</v>
      </c>
    </row>
    <row r="11" spans="1:8" ht="15" customHeight="1" x14ac:dyDescent="0.25">
      <c r="A11" s="9" t="s">
        <v>32</v>
      </c>
      <c r="B11" s="10" t="s">
        <v>9</v>
      </c>
      <c r="C11" s="33">
        <f t="shared" si="0"/>
        <v>2</v>
      </c>
      <c r="D11" s="34">
        <f t="shared" si="1"/>
        <v>0</v>
      </c>
      <c r="E11" s="35">
        <v>1</v>
      </c>
      <c r="F11" s="36">
        <v>0</v>
      </c>
      <c r="G11" s="37">
        <v>1</v>
      </c>
      <c r="H11" s="38">
        <v>0</v>
      </c>
    </row>
    <row r="12" spans="1:8" ht="15" customHeight="1" x14ac:dyDescent="0.25">
      <c r="A12" s="9" t="s">
        <v>34</v>
      </c>
      <c r="B12" s="10" t="s">
        <v>9</v>
      </c>
      <c r="C12" s="33">
        <f t="shared" si="0"/>
        <v>29</v>
      </c>
      <c r="D12" s="34">
        <f t="shared" si="1"/>
        <v>38</v>
      </c>
      <c r="E12" s="35">
        <v>28</v>
      </c>
      <c r="F12" s="36">
        <v>38</v>
      </c>
      <c r="G12" s="37">
        <v>1</v>
      </c>
      <c r="H12" s="38">
        <v>0</v>
      </c>
    </row>
    <row r="13" spans="1:8" ht="15" customHeight="1" x14ac:dyDescent="0.25">
      <c r="A13" s="9" t="s">
        <v>37</v>
      </c>
      <c r="B13" s="10" t="s">
        <v>13</v>
      </c>
      <c r="C13" s="33">
        <f t="shared" si="0"/>
        <v>27</v>
      </c>
      <c r="D13" s="34">
        <f t="shared" si="1"/>
        <v>1</v>
      </c>
      <c r="E13" s="35">
        <v>26</v>
      </c>
      <c r="F13" s="36">
        <v>1</v>
      </c>
      <c r="G13" s="37">
        <v>1</v>
      </c>
      <c r="H13" s="38">
        <v>0</v>
      </c>
    </row>
    <row r="14" spans="1:8" ht="15" customHeight="1" x14ac:dyDescent="0.25">
      <c r="A14" s="9" t="s">
        <v>38</v>
      </c>
      <c r="B14" s="10" t="s">
        <v>9</v>
      </c>
      <c r="C14" s="33">
        <f t="shared" si="0"/>
        <v>9</v>
      </c>
      <c r="D14" s="34">
        <f t="shared" si="1"/>
        <v>13</v>
      </c>
      <c r="E14" s="35">
        <v>9</v>
      </c>
      <c r="F14" s="36">
        <v>13</v>
      </c>
      <c r="G14" s="37">
        <v>0</v>
      </c>
      <c r="H14" s="38">
        <v>0</v>
      </c>
    </row>
    <row r="15" spans="1:8" ht="15" customHeight="1" x14ac:dyDescent="0.25">
      <c r="A15" s="9" t="s">
        <v>39</v>
      </c>
      <c r="B15" s="10" t="s">
        <v>9</v>
      </c>
      <c r="C15" s="33">
        <f t="shared" si="0"/>
        <v>27</v>
      </c>
      <c r="D15" s="34">
        <f t="shared" si="1"/>
        <v>38</v>
      </c>
      <c r="E15" s="35">
        <v>26</v>
      </c>
      <c r="F15" s="36">
        <v>37</v>
      </c>
      <c r="G15" s="37">
        <v>1</v>
      </c>
      <c r="H15" s="38">
        <v>1</v>
      </c>
    </row>
    <row r="16" spans="1:8" ht="15" customHeight="1" x14ac:dyDescent="0.25">
      <c r="A16" s="9" t="s">
        <v>45</v>
      </c>
      <c r="B16" s="10" t="s">
        <v>9</v>
      </c>
      <c r="C16" s="33">
        <f t="shared" si="0"/>
        <v>29</v>
      </c>
      <c r="D16" s="34">
        <f t="shared" si="1"/>
        <v>101</v>
      </c>
      <c r="E16" s="35">
        <v>28</v>
      </c>
      <c r="F16" s="36">
        <v>98</v>
      </c>
      <c r="G16" s="37">
        <v>1</v>
      </c>
      <c r="H16" s="38">
        <v>3</v>
      </c>
    </row>
    <row r="17" spans="1:8" ht="15" customHeight="1" x14ac:dyDescent="0.25">
      <c r="A17" s="9" t="s">
        <v>47</v>
      </c>
      <c r="B17" s="10" t="s">
        <v>9</v>
      </c>
      <c r="C17" s="33">
        <f t="shared" si="0"/>
        <v>17</v>
      </c>
      <c r="D17" s="34">
        <f t="shared" si="1"/>
        <v>22</v>
      </c>
      <c r="E17" s="35">
        <v>17</v>
      </c>
      <c r="F17" s="36">
        <v>22</v>
      </c>
      <c r="G17" s="37">
        <v>0</v>
      </c>
      <c r="H17" s="38">
        <v>0</v>
      </c>
    </row>
    <row r="18" spans="1:8" ht="15" customHeight="1" x14ac:dyDescent="0.25">
      <c r="A18" s="9" t="s">
        <v>87</v>
      </c>
      <c r="B18" s="10" t="s">
        <v>9</v>
      </c>
      <c r="C18" s="33">
        <f t="shared" si="0"/>
        <v>27</v>
      </c>
      <c r="D18" s="34">
        <f t="shared" si="1"/>
        <v>186</v>
      </c>
      <c r="E18" s="35">
        <v>26</v>
      </c>
      <c r="F18" s="36">
        <v>182</v>
      </c>
      <c r="G18" s="37">
        <v>1</v>
      </c>
      <c r="H18" s="38">
        <v>4</v>
      </c>
    </row>
    <row r="19" spans="1:8" ht="15" customHeight="1" x14ac:dyDescent="0.25">
      <c r="A19" s="9" t="s">
        <v>56</v>
      </c>
      <c r="B19" s="10" t="s">
        <v>13</v>
      </c>
      <c r="C19" s="33">
        <f t="shared" si="0"/>
        <v>2</v>
      </c>
      <c r="D19" s="34">
        <f t="shared" si="1"/>
        <v>0</v>
      </c>
      <c r="E19" s="35">
        <v>2</v>
      </c>
      <c r="F19" s="36">
        <v>0</v>
      </c>
      <c r="G19" s="37">
        <v>0</v>
      </c>
      <c r="H19" s="38">
        <v>0</v>
      </c>
    </row>
    <row r="20" spans="1:8" ht="15" customHeight="1" x14ac:dyDescent="0.25">
      <c r="A20" s="9" t="s">
        <v>60</v>
      </c>
      <c r="B20" s="10" t="s">
        <v>9</v>
      </c>
      <c r="C20" s="33">
        <f t="shared" si="0"/>
        <v>29</v>
      </c>
      <c r="D20" s="34">
        <f t="shared" si="1"/>
        <v>31</v>
      </c>
      <c r="E20" s="35">
        <v>28</v>
      </c>
      <c r="F20" s="36">
        <v>27</v>
      </c>
      <c r="G20" s="37">
        <v>1</v>
      </c>
      <c r="H20" s="38">
        <v>4</v>
      </c>
    </row>
    <row r="21" spans="1:8" ht="15" customHeight="1" x14ac:dyDescent="0.25">
      <c r="A21" s="9" t="s">
        <v>61</v>
      </c>
      <c r="B21" s="10" t="s">
        <v>9</v>
      </c>
      <c r="C21" s="33">
        <f t="shared" si="0"/>
        <v>8</v>
      </c>
      <c r="D21" s="34">
        <f t="shared" si="1"/>
        <v>4</v>
      </c>
      <c r="E21" s="35">
        <v>7</v>
      </c>
      <c r="F21" s="36">
        <v>2</v>
      </c>
      <c r="G21" s="37">
        <v>1</v>
      </c>
      <c r="H21" s="38">
        <v>2</v>
      </c>
    </row>
    <row r="22" spans="1:8" ht="15" customHeight="1" x14ac:dyDescent="0.25">
      <c r="A22" s="20" t="s">
        <v>66</v>
      </c>
      <c r="B22" s="21" t="s">
        <v>13</v>
      </c>
      <c r="C22" s="39">
        <f t="shared" si="0"/>
        <v>29</v>
      </c>
      <c r="D22" s="40">
        <f t="shared" si="1"/>
        <v>0</v>
      </c>
      <c r="E22" s="41">
        <v>28</v>
      </c>
      <c r="F22" s="42">
        <v>0</v>
      </c>
      <c r="G22" s="43">
        <v>1</v>
      </c>
      <c r="H22" s="44">
        <v>0</v>
      </c>
    </row>
  </sheetData>
  <mergeCells count="1">
    <mergeCell ref="A1:H1"/>
  </mergeCells>
  <dataValidations count="1">
    <dataValidation type="list" allowBlank="1" showInputMessage="1" showErrorMessage="1" sqref="B3:B22" xr:uid="{00000000-0002-0000-0400-000000000000}">
      <formula1>"H,B"</formula1>
      <formula2>0</formula2>
    </dataValidation>
  </dataValidations>
  <pageMargins left="0.98402777777777795" right="0.70833333333333304" top="0.55138888888888904" bottom="0.55138888888888904" header="0.511811023622047" footer="0.31527777777777799"/>
  <pageSetup paperSize="9" fitToHeight="0" orientation="portrait" horizontalDpi="300" verticalDpi="300"/>
  <headerFooter>
    <oddFooter>&amp;C- &amp;P / &amp;N -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Celkem!$A$3:$A$99</xm:f>
          </x14:formula1>
          <x14:formula2>
            <xm:f>0</xm:f>
          </x14:formula2>
          <xm:sqref>A3:A22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"/>
  <sheetViews>
    <sheetView zoomScaleNormal="100" workbookViewId="0">
      <pane ySplit="2" topLeftCell="A3" activePane="bottomLeft" state="frozen"/>
      <selection activeCell="A2" sqref="A1:A1048576"/>
      <selection pane="bottomLeft" activeCell="B20" sqref="B20"/>
    </sheetView>
  </sheetViews>
  <sheetFormatPr defaultColWidth="9.140625" defaultRowHeight="15" x14ac:dyDescent="0.25"/>
  <cols>
    <col min="1" max="1" width="30.7109375" style="1" customWidth="1"/>
    <col min="2" max="2" width="6.7109375" style="2" customWidth="1"/>
    <col min="3" max="3" width="9.7109375" style="1" customWidth="1"/>
    <col min="4" max="4" width="9.7109375" style="3" customWidth="1"/>
    <col min="5" max="5" width="9.7109375" style="1" customWidth="1"/>
    <col min="6" max="6" width="9.7109375" style="3" customWidth="1"/>
    <col min="7" max="7" width="9.7109375" style="1" customWidth="1"/>
    <col min="8" max="8" width="9.7109375" style="3" customWidth="1"/>
    <col min="9" max="16384" width="9.140625" style="1"/>
  </cols>
  <sheetData>
    <row r="1" spans="1:8" ht="30.75" customHeight="1" x14ac:dyDescent="0.25">
      <c r="A1" s="59" t="s">
        <v>74</v>
      </c>
      <c r="B1" s="59"/>
      <c r="C1" s="59"/>
      <c r="D1" s="59"/>
      <c r="E1" s="59"/>
      <c r="F1" s="59"/>
      <c r="G1" s="59"/>
      <c r="H1" s="59"/>
    </row>
    <row r="2" spans="1:8" ht="33.75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pans="1:8" ht="15" customHeight="1" x14ac:dyDescent="0.25">
      <c r="A3" s="18" t="s">
        <v>14</v>
      </c>
      <c r="B3" s="19" t="s">
        <v>9</v>
      </c>
      <c r="C3" s="27">
        <f t="shared" ref="C3:C23" si="0">SUM(E3,G3)</f>
        <v>10</v>
      </c>
      <c r="D3" s="28">
        <f t="shared" ref="D3:D23" si="1">SUM(F3,H3)</f>
        <v>6</v>
      </c>
      <c r="E3" s="29">
        <v>10</v>
      </c>
      <c r="F3" s="30">
        <v>6</v>
      </c>
      <c r="G3" s="31">
        <v>0</v>
      </c>
      <c r="H3" s="32">
        <v>0</v>
      </c>
    </row>
    <row r="4" spans="1:8" ht="15" customHeight="1" x14ac:dyDescent="0.25">
      <c r="A4" s="9" t="s">
        <v>16</v>
      </c>
      <c r="B4" s="10" t="s">
        <v>9</v>
      </c>
      <c r="C4" s="33">
        <f t="shared" si="0"/>
        <v>24</v>
      </c>
      <c r="D4" s="34">
        <f t="shared" si="1"/>
        <v>36</v>
      </c>
      <c r="E4" s="35">
        <v>23</v>
      </c>
      <c r="F4" s="36">
        <v>28</v>
      </c>
      <c r="G4" s="37">
        <v>1</v>
      </c>
      <c r="H4" s="38">
        <v>8</v>
      </c>
    </row>
    <row r="5" spans="1:8" ht="15" customHeight="1" x14ac:dyDescent="0.25">
      <c r="A5" s="9" t="s">
        <v>17</v>
      </c>
      <c r="B5" s="10" t="s">
        <v>9</v>
      </c>
      <c r="C5" s="33">
        <f t="shared" si="0"/>
        <v>23</v>
      </c>
      <c r="D5" s="34">
        <f t="shared" si="1"/>
        <v>11</v>
      </c>
      <c r="E5" s="35">
        <v>21</v>
      </c>
      <c r="F5" s="36">
        <v>11</v>
      </c>
      <c r="G5" s="37">
        <v>2</v>
      </c>
      <c r="H5" s="38">
        <v>0</v>
      </c>
    </row>
    <row r="6" spans="1:8" ht="15" customHeight="1" x14ac:dyDescent="0.25">
      <c r="A6" s="9" t="s">
        <v>83</v>
      </c>
      <c r="B6" s="10" t="s">
        <v>9</v>
      </c>
      <c r="C6" s="33">
        <f t="shared" si="0"/>
        <v>30</v>
      </c>
      <c r="D6" s="34">
        <f t="shared" si="1"/>
        <v>233</v>
      </c>
      <c r="E6" s="35">
        <v>28</v>
      </c>
      <c r="F6" s="36">
        <v>229</v>
      </c>
      <c r="G6" s="37">
        <v>2</v>
      </c>
      <c r="H6" s="38">
        <v>4</v>
      </c>
    </row>
    <row r="7" spans="1:8" ht="15" customHeight="1" x14ac:dyDescent="0.25">
      <c r="A7" s="9" t="s">
        <v>21</v>
      </c>
      <c r="B7" s="10" t="s">
        <v>9</v>
      </c>
      <c r="C7" s="33">
        <f t="shared" si="0"/>
        <v>13</v>
      </c>
      <c r="D7" s="34">
        <f t="shared" si="1"/>
        <v>13</v>
      </c>
      <c r="E7" s="35">
        <v>11</v>
      </c>
      <c r="F7" s="36">
        <v>7</v>
      </c>
      <c r="G7" s="37">
        <v>2</v>
      </c>
      <c r="H7" s="38">
        <v>6</v>
      </c>
    </row>
    <row r="8" spans="1:8" ht="15" customHeight="1" x14ac:dyDescent="0.25">
      <c r="A8" s="9" t="s">
        <v>78</v>
      </c>
      <c r="B8" s="10" t="s">
        <v>9</v>
      </c>
      <c r="C8" s="33">
        <f t="shared" si="0"/>
        <v>27</v>
      </c>
      <c r="D8" s="34">
        <f t="shared" si="1"/>
        <v>90</v>
      </c>
      <c r="E8" s="35">
        <v>25</v>
      </c>
      <c r="F8" s="36">
        <v>80</v>
      </c>
      <c r="G8" s="37">
        <v>2</v>
      </c>
      <c r="H8" s="38">
        <v>10</v>
      </c>
    </row>
    <row r="9" spans="1:8" ht="15" customHeight="1" x14ac:dyDescent="0.25">
      <c r="A9" s="9" t="s">
        <v>84</v>
      </c>
      <c r="B9" s="10" t="s">
        <v>9</v>
      </c>
      <c r="C9" s="33">
        <f t="shared" si="0"/>
        <v>26</v>
      </c>
      <c r="D9" s="34">
        <f t="shared" si="1"/>
        <v>41</v>
      </c>
      <c r="E9" s="35">
        <v>24</v>
      </c>
      <c r="F9" s="36">
        <v>39</v>
      </c>
      <c r="G9" s="37">
        <v>2</v>
      </c>
      <c r="H9" s="38">
        <v>2</v>
      </c>
    </row>
    <row r="10" spans="1:8" ht="15" customHeight="1" x14ac:dyDescent="0.25">
      <c r="A10" s="9" t="s">
        <v>23</v>
      </c>
      <c r="B10" s="10" t="s">
        <v>9</v>
      </c>
      <c r="C10" s="33">
        <f t="shared" si="0"/>
        <v>30</v>
      </c>
      <c r="D10" s="34">
        <f t="shared" si="1"/>
        <v>79</v>
      </c>
      <c r="E10" s="35">
        <v>28</v>
      </c>
      <c r="F10" s="36">
        <v>72</v>
      </c>
      <c r="G10" s="37">
        <v>2</v>
      </c>
      <c r="H10" s="38">
        <v>7</v>
      </c>
    </row>
    <row r="11" spans="1:8" ht="15" customHeight="1" x14ac:dyDescent="0.25">
      <c r="A11" s="9" t="s">
        <v>79</v>
      </c>
      <c r="B11" s="10" t="s">
        <v>9</v>
      </c>
      <c r="C11" s="33">
        <f t="shared" si="0"/>
        <v>8</v>
      </c>
      <c r="D11" s="34">
        <f t="shared" si="1"/>
        <v>4</v>
      </c>
      <c r="E11" s="35">
        <v>8</v>
      </c>
      <c r="F11" s="36">
        <v>4</v>
      </c>
      <c r="G11" s="37">
        <v>0</v>
      </c>
      <c r="H11" s="38">
        <v>0</v>
      </c>
    </row>
    <row r="12" spans="1:8" ht="15" customHeight="1" x14ac:dyDescent="0.25">
      <c r="A12" s="9" t="s">
        <v>28</v>
      </c>
      <c r="B12" s="10" t="s">
        <v>9</v>
      </c>
      <c r="C12" s="33">
        <f t="shared" si="0"/>
        <v>17</v>
      </c>
      <c r="D12" s="34">
        <f t="shared" si="1"/>
        <v>6</v>
      </c>
      <c r="E12" s="35">
        <v>15</v>
      </c>
      <c r="F12" s="36">
        <v>3</v>
      </c>
      <c r="G12" s="37">
        <v>2</v>
      </c>
      <c r="H12" s="38">
        <v>3</v>
      </c>
    </row>
    <row r="13" spans="1:8" ht="15" customHeight="1" x14ac:dyDescent="0.25">
      <c r="A13" s="9" t="s">
        <v>29</v>
      </c>
      <c r="B13" s="10" t="s">
        <v>9</v>
      </c>
      <c r="C13" s="33">
        <f t="shared" si="0"/>
        <v>28</v>
      </c>
      <c r="D13" s="34">
        <f t="shared" si="1"/>
        <v>82</v>
      </c>
      <c r="E13" s="35">
        <v>26</v>
      </c>
      <c r="F13" s="36">
        <v>77</v>
      </c>
      <c r="G13" s="37">
        <v>2</v>
      </c>
      <c r="H13" s="38">
        <v>5</v>
      </c>
    </row>
    <row r="14" spans="1:8" ht="15" customHeight="1" x14ac:dyDescent="0.25">
      <c r="A14" s="9" t="s">
        <v>34</v>
      </c>
      <c r="B14" s="10" t="s">
        <v>9</v>
      </c>
      <c r="C14" s="33">
        <f t="shared" si="0"/>
        <v>30</v>
      </c>
      <c r="D14" s="34">
        <f t="shared" si="1"/>
        <v>35</v>
      </c>
      <c r="E14" s="35">
        <v>28</v>
      </c>
      <c r="F14" s="36">
        <v>33</v>
      </c>
      <c r="G14" s="37">
        <v>2</v>
      </c>
      <c r="H14" s="38">
        <v>2</v>
      </c>
    </row>
    <row r="15" spans="1:8" ht="15" customHeight="1" x14ac:dyDescent="0.25">
      <c r="A15" s="9" t="s">
        <v>37</v>
      </c>
      <c r="B15" s="10" t="s">
        <v>13</v>
      </c>
      <c r="C15" s="33">
        <f t="shared" si="0"/>
        <v>26</v>
      </c>
      <c r="D15" s="34">
        <f t="shared" si="1"/>
        <v>0</v>
      </c>
      <c r="E15" s="35">
        <v>24</v>
      </c>
      <c r="F15" s="36">
        <v>0</v>
      </c>
      <c r="G15" s="37">
        <v>2</v>
      </c>
      <c r="H15" s="38">
        <v>0</v>
      </c>
    </row>
    <row r="16" spans="1:8" ht="15" customHeight="1" x14ac:dyDescent="0.25">
      <c r="A16" s="9" t="s">
        <v>39</v>
      </c>
      <c r="B16" s="10" t="s">
        <v>9</v>
      </c>
      <c r="C16" s="33">
        <f t="shared" si="0"/>
        <v>3</v>
      </c>
      <c r="D16" s="34">
        <f t="shared" si="1"/>
        <v>1</v>
      </c>
      <c r="E16" s="35">
        <v>3</v>
      </c>
      <c r="F16" s="36">
        <v>1</v>
      </c>
      <c r="G16" s="37">
        <v>0</v>
      </c>
      <c r="H16" s="38">
        <v>0</v>
      </c>
    </row>
    <row r="17" spans="1:8" ht="15" customHeight="1" x14ac:dyDescent="0.25">
      <c r="A17" s="9" t="s">
        <v>45</v>
      </c>
      <c r="B17" s="10" t="s">
        <v>9</v>
      </c>
      <c r="C17" s="33">
        <f t="shared" si="0"/>
        <v>27</v>
      </c>
      <c r="D17" s="34">
        <f t="shared" si="1"/>
        <v>52</v>
      </c>
      <c r="E17" s="35">
        <v>26</v>
      </c>
      <c r="F17" s="36">
        <v>45</v>
      </c>
      <c r="G17" s="37">
        <v>1</v>
      </c>
      <c r="H17" s="38">
        <v>7</v>
      </c>
    </row>
    <row r="18" spans="1:8" ht="15" customHeight="1" x14ac:dyDescent="0.25">
      <c r="A18" s="9" t="s">
        <v>50</v>
      </c>
      <c r="B18" s="10" t="s">
        <v>13</v>
      </c>
      <c r="C18" s="33">
        <f t="shared" si="0"/>
        <v>27</v>
      </c>
      <c r="D18" s="34">
        <f t="shared" si="1"/>
        <v>3</v>
      </c>
      <c r="E18" s="35">
        <v>25</v>
      </c>
      <c r="F18" s="36">
        <v>3</v>
      </c>
      <c r="G18" s="37">
        <v>2</v>
      </c>
      <c r="H18" s="38">
        <v>0</v>
      </c>
    </row>
    <row r="19" spans="1:8" ht="15" customHeight="1" x14ac:dyDescent="0.25">
      <c r="A19" s="9" t="s">
        <v>87</v>
      </c>
      <c r="B19" s="10" t="s">
        <v>9</v>
      </c>
      <c r="C19" s="33">
        <f t="shared" si="0"/>
        <v>26</v>
      </c>
      <c r="D19" s="34">
        <f t="shared" si="1"/>
        <v>105</v>
      </c>
      <c r="E19" s="35">
        <v>25</v>
      </c>
      <c r="F19" s="36">
        <v>105</v>
      </c>
      <c r="G19" s="37">
        <v>1</v>
      </c>
      <c r="H19" s="38">
        <v>0</v>
      </c>
    </row>
    <row r="20" spans="1:8" ht="15" customHeight="1" x14ac:dyDescent="0.25">
      <c r="A20" s="9" t="s">
        <v>56</v>
      </c>
      <c r="B20" s="10" t="s">
        <v>13</v>
      </c>
      <c r="C20" s="33">
        <f t="shared" si="0"/>
        <v>6</v>
      </c>
      <c r="D20" s="34">
        <f t="shared" si="1"/>
        <v>0</v>
      </c>
      <c r="E20" s="35">
        <v>6</v>
      </c>
      <c r="F20" s="36">
        <v>0</v>
      </c>
      <c r="G20" s="37">
        <v>0</v>
      </c>
      <c r="H20" s="38">
        <v>0</v>
      </c>
    </row>
    <row r="21" spans="1:8" ht="15" customHeight="1" x14ac:dyDescent="0.25">
      <c r="A21" s="9" t="s">
        <v>58</v>
      </c>
      <c r="B21" s="10" t="s">
        <v>9</v>
      </c>
      <c r="C21" s="33">
        <f t="shared" si="0"/>
        <v>20</v>
      </c>
      <c r="D21" s="34">
        <f t="shared" si="1"/>
        <v>14</v>
      </c>
      <c r="E21" s="35">
        <v>18</v>
      </c>
      <c r="F21" s="36">
        <v>10</v>
      </c>
      <c r="G21" s="37">
        <v>2</v>
      </c>
      <c r="H21" s="38">
        <v>4</v>
      </c>
    </row>
    <row r="22" spans="1:8" ht="15" customHeight="1" x14ac:dyDescent="0.25">
      <c r="A22" s="9" t="s">
        <v>60</v>
      </c>
      <c r="B22" s="10" t="s">
        <v>9</v>
      </c>
      <c r="C22" s="33">
        <f t="shared" si="0"/>
        <v>28</v>
      </c>
      <c r="D22" s="34">
        <f t="shared" si="1"/>
        <v>29</v>
      </c>
      <c r="E22" s="35">
        <v>26</v>
      </c>
      <c r="F22" s="36">
        <v>21</v>
      </c>
      <c r="G22" s="37">
        <v>2</v>
      </c>
      <c r="H22" s="38">
        <v>8</v>
      </c>
    </row>
    <row r="23" spans="1:8" ht="15" customHeight="1" x14ac:dyDescent="0.25">
      <c r="A23" s="20" t="s">
        <v>61</v>
      </c>
      <c r="B23" s="21" t="s">
        <v>9</v>
      </c>
      <c r="C23" s="39">
        <f t="shared" si="0"/>
        <v>5</v>
      </c>
      <c r="D23" s="40">
        <f t="shared" si="1"/>
        <v>0</v>
      </c>
      <c r="E23" s="41">
        <v>5</v>
      </c>
      <c r="F23" s="42">
        <v>0</v>
      </c>
      <c r="G23" s="43">
        <v>0</v>
      </c>
      <c r="H23" s="44">
        <v>0</v>
      </c>
    </row>
  </sheetData>
  <mergeCells count="1">
    <mergeCell ref="A1:H1"/>
  </mergeCells>
  <dataValidations count="1">
    <dataValidation type="list" allowBlank="1" showInputMessage="1" showErrorMessage="1" sqref="B3:B23" xr:uid="{00000000-0002-0000-0500-000000000000}">
      <formula1>"H,B"</formula1>
      <formula2>0</formula2>
    </dataValidation>
  </dataValidations>
  <pageMargins left="0.98402777777777795" right="0.70833333333333304" top="0.55138888888888904" bottom="0.55138888888888904" header="0.511811023622047" footer="0.31527777777777799"/>
  <pageSetup paperSize="9" fitToHeight="0" orientation="portrait" horizontalDpi="300" verticalDpi="300"/>
  <headerFooter>
    <oddFooter>&amp;C- &amp;P / &amp;N -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1000000}">
          <x14:formula1>
            <xm:f>Celkem!$A$3:$A$99</xm:f>
          </x14:formula1>
          <x14:formula2>
            <xm:f>0</xm:f>
          </x14:formula2>
          <xm:sqref>A3:A23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"/>
  <sheetViews>
    <sheetView zoomScaleNormal="100" workbookViewId="0">
      <pane ySplit="2" topLeftCell="A3" activePane="bottomLeft" state="frozen"/>
      <selection activeCell="A2" sqref="A1:A1048576"/>
      <selection pane="bottomLeft" activeCell="A2" sqref="A1:A1048576"/>
    </sheetView>
  </sheetViews>
  <sheetFormatPr defaultColWidth="9.140625" defaultRowHeight="15" x14ac:dyDescent="0.25"/>
  <cols>
    <col min="1" max="1" width="30.7109375" style="1" customWidth="1"/>
    <col min="2" max="2" width="6.7109375" style="2" customWidth="1"/>
    <col min="3" max="3" width="9.7109375" style="1" customWidth="1"/>
    <col min="4" max="4" width="9.7109375" style="3" customWidth="1"/>
    <col min="5" max="5" width="9.7109375" style="1" customWidth="1"/>
    <col min="6" max="6" width="9.7109375" style="3" customWidth="1"/>
    <col min="7" max="7" width="9.7109375" style="1" customWidth="1"/>
    <col min="8" max="8" width="9.7109375" style="3" customWidth="1"/>
    <col min="9" max="16384" width="9.140625" style="1"/>
  </cols>
  <sheetData>
    <row r="1" spans="1:8" ht="30.75" customHeight="1" x14ac:dyDescent="0.25">
      <c r="A1" s="59" t="s">
        <v>75</v>
      </c>
      <c r="B1" s="59"/>
      <c r="C1" s="59"/>
      <c r="D1" s="59"/>
      <c r="E1" s="59"/>
      <c r="F1" s="59"/>
      <c r="G1" s="59"/>
      <c r="H1" s="59"/>
    </row>
    <row r="2" spans="1:8" ht="33.75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pans="1:8" ht="15" customHeight="1" x14ac:dyDescent="0.25">
      <c r="A3" s="18" t="s">
        <v>15</v>
      </c>
      <c r="B3" s="19" t="s">
        <v>9</v>
      </c>
      <c r="C3" s="27">
        <f t="shared" ref="C3:C21" si="0">SUM(E3,G3)</f>
        <v>2</v>
      </c>
      <c r="D3" s="28">
        <f t="shared" ref="D3:D21" si="1">SUM(F3,H3)</f>
        <v>1</v>
      </c>
      <c r="E3" s="29">
        <v>1</v>
      </c>
      <c r="F3" s="30">
        <v>1</v>
      </c>
      <c r="G3" s="31">
        <v>1</v>
      </c>
      <c r="H3" s="32">
        <v>0</v>
      </c>
    </row>
    <row r="4" spans="1:8" ht="15" customHeight="1" x14ac:dyDescent="0.25">
      <c r="A4" s="9" t="s">
        <v>16</v>
      </c>
      <c r="B4" s="10" t="s">
        <v>9</v>
      </c>
      <c r="C4" s="33">
        <f t="shared" si="0"/>
        <v>29</v>
      </c>
      <c r="D4" s="34">
        <f t="shared" si="1"/>
        <v>30</v>
      </c>
      <c r="E4" s="35">
        <v>28</v>
      </c>
      <c r="F4" s="36">
        <v>27</v>
      </c>
      <c r="G4" s="37">
        <v>1</v>
      </c>
      <c r="H4" s="38">
        <v>3</v>
      </c>
    </row>
    <row r="5" spans="1:8" ht="15" customHeight="1" x14ac:dyDescent="0.25">
      <c r="A5" s="9" t="s">
        <v>17</v>
      </c>
      <c r="B5" s="10" t="s">
        <v>9</v>
      </c>
      <c r="C5" s="33">
        <f t="shared" si="0"/>
        <v>24</v>
      </c>
      <c r="D5" s="34">
        <f t="shared" si="1"/>
        <v>18</v>
      </c>
      <c r="E5" s="35">
        <v>23</v>
      </c>
      <c r="F5" s="36">
        <v>17</v>
      </c>
      <c r="G5" s="37">
        <v>1</v>
      </c>
      <c r="H5" s="38">
        <v>1</v>
      </c>
    </row>
    <row r="6" spans="1:8" ht="15" customHeight="1" x14ac:dyDescent="0.25">
      <c r="A6" s="9" t="s">
        <v>83</v>
      </c>
      <c r="B6" s="10" t="s">
        <v>9</v>
      </c>
      <c r="C6" s="33">
        <f t="shared" si="0"/>
        <v>30</v>
      </c>
      <c r="D6" s="34">
        <f t="shared" si="1"/>
        <v>238</v>
      </c>
      <c r="E6" s="35">
        <v>29</v>
      </c>
      <c r="F6" s="36">
        <v>231</v>
      </c>
      <c r="G6" s="37">
        <v>1</v>
      </c>
      <c r="H6" s="38">
        <v>7</v>
      </c>
    </row>
    <row r="7" spans="1:8" ht="15" customHeight="1" x14ac:dyDescent="0.25">
      <c r="A7" s="9" t="s">
        <v>21</v>
      </c>
      <c r="B7" s="10" t="s">
        <v>9</v>
      </c>
      <c r="C7" s="33">
        <f t="shared" si="0"/>
        <v>24</v>
      </c>
      <c r="D7" s="34">
        <f t="shared" si="1"/>
        <v>17</v>
      </c>
      <c r="E7" s="35">
        <v>24</v>
      </c>
      <c r="F7" s="36">
        <v>17</v>
      </c>
      <c r="G7" s="37">
        <v>0</v>
      </c>
      <c r="H7" s="38">
        <v>0</v>
      </c>
    </row>
    <row r="8" spans="1:8" ht="15" customHeight="1" x14ac:dyDescent="0.25">
      <c r="A8" s="9" t="s">
        <v>78</v>
      </c>
      <c r="B8" s="10" t="s">
        <v>9</v>
      </c>
      <c r="C8" s="33">
        <f t="shared" si="0"/>
        <v>31</v>
      </c>
      <c r="D8" s="34">
        <f t="shared" si="1"/>
        <v>92</v>
      </c>
      <c r="E8" s="35">
        <v>31</v>
      </c>
      <c r="F8" s="36">
        <v>92</v>
      </c>
      <c r="G8" s="37">
        <v>0</v>
      </c>
      <c r="H8" s="38">
        <v>0</v>
      </c>
    </row>
    <row r="9" spans="1:8" ht="15" customHeight="1" x14ac:dyDescent="0.25">
      <c r="A9" s="9" t="s">
        <v>84</v>
      </c>
      <c r="B9" s="10" t="s">
        <v>9</v>
      </c>
      <c r="C9" s="33">
        <f t="shared" si="0"/>
        <v>31</v>
      </c>
      <c r="D9" s="34">
        <f t="shared" si="1"/>
        <v>30</v>
      </c>
      <c r="E9" s="35">
        <v>30</v>
      </c>
      <c r="F9" s="36">
        <v>29</v>
      </c>
      <c r="G9" s="37">
        <v>1</v>
      </c>
      <c r="H9" s="38">
        <v>1</v>
      </c>
    </row>
    <row r="10" spans="1:8" ht="15" customHeight="1" x14ac:dyDescent="0.25">
      <c r="A10" s="9" t="s">
        <v>23</v>
      </c>
      <c r="B10" s="10" t="s">
        <v>9</v>
      </c>
      <c r="C10" s="33">
        <f t="shared" si="0"/>
        <v>31</v>
      </c>
      <c r="D10" s="34">
        <f t="shared" si="1"/>
        <v>23</v>
      </c>
      <c r="E10" s="35">
        <v>30</v>
      </c>
      <c r="F10" s="36">
        <v>21</v>
      </c>
      <c r="G10" s="37">
        <v>1</v>
      </c>
      <c r="H10" s="38">
        <v>2</v>
      </c>
    </row>
    <row r="11" spans="1:8" ht="15" customHeight="1" x14ac:dyDescent="0.25">
      <c r="A11" s="9" t="s">
        <v>28</v>
      </c>
      <c r="B11" s="10" t="s">
        <v>9</v>
      </c>
      <c r="C11" s="33">
        <f t="shared" si="0"/>
        <v>15</v>
      </c>
      <c r="D11" s="34">
        <f t="shared" si="1"/>
        <v>5</v>
      </c>
      <c r="E11" s="35">
        <v>15</v>
      </c>
      <c r="F11" s="36">
        <v>5</v>
      </c>
      <c r="G11" s="37">
        <v>0</v>
      </c>
      <c r="H11" s="38">
        <v>0</v>
      </c>
    </row>
    <row r="12" spans="1:8" ht="15" customHeight="1" x14ac:dyDescent="0.25">
      <c r="A12" s="9" t="s">
        <v>29</v>
      </c>
      <c r="B12" s="10" t="s">
        <v>9</v>
      </c>
      <c r="C12" s="33">
        <f t="shared" si="0"/>
        <v>30</v>
      </c>
      <c r="D12" s="34">
        <f t="shared" si="1"/>
        <v>72</v>
      </c>
      <c r="E12" s="35">
        <v>30</v>
      </c>
      <c r="F12" s="36">
        <v>72</v>
      </c>
      <c r="G12" s="37">
        <v>0</v>
      </c>
      <c r="H12" s="38">
        <v>0</v>
      </c>
    </row>
    <row r="13" spans="1:8" ht="15" customHeight="1" x14ac:dyDescent="0.25">
      <c r="A13" s="9" t="s">
        <v>34</v>
      </c>
      <c r="B13" s="10" t="s">
        <v>9</v>
      </c>
      <c r="C13" s="33">
        <f t="shared" si="0"/>
        <v>31</v>
      </c>
      <c r="D13" s="34">
        <f t="shared" si="1"/>
        <v>37</v>
      </c>
      <c r="E13" s="35">
        <v>30</v>
      </c>
      <c r="F13" s="36">
        <v>36</v>
      </c>
      <c r="G13" s="37">
        <v>1</v>
      </c>
      <c r="H13" s="38">
        <v>1</v>
      </c>
    </row>
    <row r="14" spans="1:8" ht="15" customHeight="1" x14ac:dyDescent="0.25">
      <c r="A14" s="9" t="s">
        <v>36</v>
      </c>
      <c r="B14" s="10" t="s">
        <v>13</v>
      </c>
      <c r="C14" s="33">
        <f t="shared" si="0"/>
        <v>23</v>
      </c>
      <c r="D14" s="34">
        <f t="shared" si="1"/>
        <v>2</v>
      </c>
      <c r="E14" s="35">
        <v>22</v>
      </c>
      <c r="F14" s="36">
        <v>2</v>
      </c>
      <c r="G14" s="37">
        <v>1</v>
      </c>
      <c r="H14" s="38">
        <v>0</v>
      </c>
    </row>
    <row r="15" spans="1:8" ht="15" customHeight="1" x14ac:dyDescent="0.25">
      <c r="A15" s="9" t="s">
        <v>37</v>
      </c>
      <c r="B15" s="10" t="s">
        <v>13</v>
      </c>
      <c r="C15" s="33">
        <f t="shared" si="0"/>
        <v>22</v>
      </c>
      <c r="D15" s="34">
        <f t="shared" si="1"/>
        <v>0</v>
      </c>
      <c r="E15" s="35">
        <v>21</v>
      </c>
      <c r="F15" s="36">
        <v>0</v>
      </c>
      <c r="G15" s="37">
        <v>1</v>
      </c>
      <c r="H15" s="38">
        <v>0</v>
      </c>
    </row>
    <row r="16" spans="1:8" ht="15" customHeight="1" x14ac:dyDescent="0.25">
      <c r="A16" s="9" t="s">
        <v>39</v>
      </c>
      <c r="B16" s="10" t="s">
        <v>9</v>
      </c>
      <c r="C16" s="33">
        <f t="shared" si="0"/>
        <v>27</v>
      </c>
      <c r="D16" s="34">
        <f t="shared" si="1"/>
        <v>26</v>
      </c>
      <c r="E16" s="35">
        <v>26</v>
      </c>
      <c r="F16" s="36">
        <v>26</v>
      </c>
      <c r="G16" s="37">
        <v>1</v>
      </c>
      <c r="H16" s="38">
        <v>0</v>
      </c>
    </row>
    <row r="17" spans="1:8" ht="15" customHeight="1" x14ac:dyDescent="0.25">
      <c r="A17" s="9" t="s">
        <v>45</v>
      </c>
      <c r="B17" s="10" t="s">
        <v>9</v>
      </c>
      <c r="C17" s="33">
        <f t="shared" si="0"/>
        <v>8</v>
      </c>
      <c r="D17" s="34">
        <f t="shared" si="1"/>
        <v>5</v>
      </c>
      <c r="E17" s="35">
        <v>8</v>
      </c>
      <c r="F17" s="36">
        <v>5</v>
      </c>
      <c r="G17" s="37">
        <v>0</v>
      </c>
      <c r="H17" s="38">
        <v>0</v>
      </c>
    </row>
    <row r="18" spans="1:8" ht="15" customHeight="1" x14ac:dyDescent="0.25">
      <c r="A18" s="9" t="s">
        <v>50</v>
      </c>
      <c r="B18" s="10" t="s">
        <v>13</v>
      </c>
      <c r="C18" s="33">
        <f t="shared" si="0"/>
        <v>31</v>
      </c>
      <c r="D18" s="34">
        <f t="shared" si="1"/>
        <v>1</v>
      </c>
      <c r="E18" s="35">
        <v>30</v>
      </c>
      <c r="F18" s="36">
        <v>1</v>
      </c>
      <c r="G18" s="37">
        <v>1</v>
      </c>
      <c r="H18" s="38">
        <v>0</v>
      </c>
    </row>
    <row r="19" spans="1:8" ht="15" customHeight="1" x14ac:dyDescent="0.25">
      <c r="A19" s="9" t="s">
        <v>58</v>
      </c>
      <c r="B19" s="10" t="s">
        <v>9</v>
      </c>
      <c r="C19" s="33">
        <f t="shared" si="0"/>
        <v>31</v>
      </c>
      <c r="D19" s="34">
        <f t="shared" si="1"/>
        <v>28</v>
      </c>
      <c r="E19" s="35">
        <v>30</v>
      </c>
      <c r="F19" s="36">
        <v>25</v>
      </c>
      <c r="G19" s="37">
        <v>1</v>
      </c>
      <c r="H19" s="38">
        <v>3</v>
      </c>
    </row>
    <row r="20" spans="1:8" ht="15" customHeight="1" x14ac:dyDescent="0.25">
      <c r="A20" s="9" t="s">
        <v>60</v>
      </c>
      <c r="B20" s="10" t="s">
        <v>9</v>
      </c>
      <c r="C20" s="33">
        <f t="shared" si="0"/>
        <v>19</v>
      </c>
      <c r="D20" s="34">
        <f t="shared" si="1"/>
        <v>8</v>
      </c>
      <c r="E20" s="35">
        <v>18</v>
      </c>
      <c r="F20" s="36">
        <v>5</v>
      </c>
      <c r="G20" s="37">
        <v>1</v>
      </c>
      <c r="H20" s="38">
        <v>3</v>
      </c>
    </row>
    <row r="21" spans="1:8" ht="15" customHeight="1" thickBot="1" x14ac:dyDescent="0.3">
      <c r="A21" s="20" t="s">
        <v>63</v>
      </c>
      <c r="B21" s="21" t="s">
        <v>9</v>
      </c>
      <c r="C21" s="39">
        <f t="shared" si="0"/>
        <v>29</v>
      </c>
      <c r="D21" s="40">
        <f t="shared" si="1"/>
        <v>95</v>
      </c>
      <c r="E21" s="41">
        <v>28</v>
      </c>
      <c r="F21" s="42">
        <v>94</v>
      </c>
      <c r="G21" s="43">
        <v>1</v>
      </c>
      <c r="H21" s="44">
        <v>1</v>
      </c>
    </row>
  </sheetData>
  <mergeCells count="1">
    <mergeCell ref="A1:H1"/>
  </mergeCells>
  <dataValidations count="1">
    <dataValidation type="list" allowBlank="1" showInputMessage="1" showErrorMessage="1" sqref="B3:B21" xr:uid="{00000000-0002-0000-0600-000000000000}">
      <formula1>"H,B"</formula1>
      <formula2>0</formula2>
    </dataValidation>
  </dataValidations>
  <pageMargins left="0.98402777777777795" right="0.70833333333333304" top="0.55138888888888904" bottom="0.55138888888888904" header="0.511811023622047" footer="0.31527777777777799"/>
  <pageSetup paperSize="9" fitToHeight="0" orientation="portrait" horizontalDpi="300" verticalDpi="300"/>
  <headerFooter>
    <oddFooter>&amp;C- &amp;P / &amp;N -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1000000}">
          <x14:formula1>
            <xm:f>Celkem!$A$3:$A$99</xm:f>
          </x14:formula1>
          <x14:formula2>
            <xm:f>0</xm:f>
          </x14:formula2>
          <xm:sqref>A3:A21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8"/>
  <sheetViews>
    <sheetView zoomScaleNormal="100" workbookViewId="0">
      <pane ySplit="2" topLeftCell="A3" activePane="bottomLeft" state="frozen"/>
      <selection activeCell="A2" sqref="A1:A1048576"/>
      <selection pane="bottomLeft" activeCell="A2" sqref="A1:A1048576"/>
    </sheetView>
  </sheetViews>
  <sheetFormatPr defaultColWidth="9.140625" defaultRowHeight="15" x14ac:dyDescent="0.25"/>
  <cols>
    <col min="1" max="1" width="30.7109375" style="1" customWidth="1"/>
    <col min="2" max="2" width="6.7109375" style="2" customWidth="1"/>
    <col min="3" max="3" width="9.7109375" style="1" customWidth="1"/>
    <col min="4" max="4" width="9.7109375" style="3" customWidth="1"/>
    <col min="5" max="5" width="9.7109375" style="1" customWidth="1"/>
    <col min="6" max="6" width="9.7109375" style="3" customWidth="1"/>
    <col min="7" max="7" width="9.7109375" style="1" customWidth="1"/>
    <col min="8" max="8" width="9.7109375" style="3" customWidth="1"/>
    <col min="9" max="16384" width="9.140625" style="1"/>
  </cols>
  <sheetData>
    <row r="1" spans="1:8" ht="30.75" customHeight="1" x14ac:dyDescent="0.25">
      <c r="A1" s="59" t="s">
        <v>76</v>
      </c>
      <c r="B1" s="59"/>
      <c r="C1" s="59"/>
      <c r="D1" s="59"/>
      <c r="E1" s="59"/>
      <c r="F1" s="59"/>
      <c r="G1" s="59"/>
      <c r="H1" s="59"/>
    </row>
    <row r="2" spans="1:8" ht="33.75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pans="1:8" ht="15" customHeight="1" x14ac:dyDescent="0.25">
      <c r="A3" s="18" t="s">
        <v>12</v>
      </c>
      <c r="B3" s="19" t="s">
        <v>13</v>
      </c>
      <c r="C3" s="27">
        <f t="shared" ref="C3:C15" si="0">SUM(E3,G3)</f>
        <v>3</v>
      </c>
      <c r="D3" s="28">
        <f t="shared" ref="D3:D15" si="1">SUM(F3,H3)</f>
        <v>0</v>
      </c>
      <c r="E3" s="29">
        <v>3</v>
      </c>
      <c r="F3" s="30">
        <v>0</v>
      </c>
      <c r="G3" s="31">
        <v>0</v>
      </c>
      <c r="H3" s="32">
        <v>0</v>
      </c>
    </row>
    <row r="4" spans="1:8" ht="15" customHeight="1" x14ac:dyDescent="0.25">
      <c r="A4" s="9" t="s">
        <v>16</v>
      </c>
      <c r="B4" s="10" t="s">
        <v>9</v>
      </c>
      <c r="C4" s="33">
        <f t="shared" si="0"/>
        <v>24</v>
      </c>
      <c r="D4" s="34">
        <f t="shared" si="1"/>
        <v>21</v>
      </c>
      <c r="E4" s="35">
        <v>24</v>
      </c>
      <c r="F4" s="36">
        <v>21</v>
      </c>
      <c r="G4" s="37">
        <v>0</v>
      </c>
      <c r="H4" s="38">
        <v>0</v>
      </c>
    </row>
    <row r="5" spans="1:8" ht="15" customHeight="1" x14ac:dyDescent="0.25">
      <c r="A5" s="9" t="s">
        <v>17</v>
      </c>
      <c r="B5" s="10" t="s">
        <v>9</v>
      </c>
      <c r="C5" s="33">
        <f t="shared" si="0"/>
        <v>25</v>
      </c>
      <c r="D5" s="34">
        <f t="shared" si="1"/>
        <v>11</v>
      </c>
      <c r="E5" s="35">
        <v>25</v>
      </c>
      <c r="F5" s="36">
        <v>11</v>
      </c>
      <c r="G5" s="37">
        <v>0</v>
      </c>
      <c r="H5" s="38">
        <v>0</v>
      </c>
    </row>
    <row r="6" spans="1:8" ht="15" customHeight="1" x14ac:dyDescent="0.25">
      <c r="A6" s="9" t="s">
        <v>19</v>
      </c>
      <c r="B6" s="10" t="s">
        <v>9</v>
      </c>
      <c r="C6" s="33">
        <f t="shared" si="0"/>
        <v>5</v>
      </c>
      <c r="D6" s="34">
        <f t="shared" si="1"/>
        <v>9</v>
      </c>
      <c r="E6" s="35">
        <v>5</v>
      </c>
      <c r="F6" s="36">
        <v>9</v>
      </c>
      <c r="G6" s="37">
        <v>0</v>
      </c>
      <c r="H6" s="38">
        <v>0</v>
      </c>
    </row>
    <row r="7" spans="1:8" ht="15" customHeight="1" x14ac:dyDescent="0.25">
      <c r="A7" s="9" t="s">
        <v>20</v>
      </c>
      <c r="B7" s="10" t="s">
        <v>9</v>
      </c>
      <c r="C7" s="33">
        <f t="shared" si="0"/>
        <v>1</v>
      </c>
      <c r="D7" s="34">
        <f t="shared" si="1"/>
        <v>3</v>
      </c>
      <c r="E7" s="35">
        <v>1</v>
      </c>
      <c r="F7" s="36">
        <v>3</v>
      </c>
      <c r="G7" s="37">
        <v>0</v>
      </c>
      <c r="H7" s="38">
        <v>0</v>
      </c>
    </row>
    <row r="8" spans="1:8" ht="15" customHeight="1" x14ac:dyDescent="0.25">
      <c r="A8" s="9" t="s">
        <v>21</v>
      </c>
      <c r="B8" s="10" t="s">
        <v>9</v>
      </c>
      <c r="C8" s="33">
        <f t="shared" si="0"/>
        <v>21</v>
      </c>
      <c r="D8" s="34">
        <f t="shared" si="1"/>
        <v>28</v>
      </c>
      <c r="E8" s="35">
        <v>21</v>
      </c>
      <c r="F8" s="36">
        <v>28</v>
      </c>
      <c r="G8" s="37">
        <v>0</v>
      </c>
      <c r="H8" s="38">
        <v>0</v>
      </c>
    </row>
    <row r="9" spans="1:8" ht="15" customHeight="1" x14ac:dyDescent="0.25">
      <c r="A9" s="9" t="s">
        <v>78</v>
      </c>
      <c r="B9" s="10" t="s">
        <v>9</v>
      </c>
      <c r="C9" s="33">
        <f t="shared" si="0"/>
        <v>33</v>
      </c>
      <c r="D9" s="34">
        <f t="shared" si="1"/>
        <v>72</v>
      </c>
      <c r="E9" s="35">
        <v>33</v>
      </c>
      <c r="F9" s="36">
        <v>72</v>
      </c>
      <c r="G9" s="37">
        <v>0</v>
      </c>
      <c r="H9" s="38">
        <v>0</v>
      </c>
    </row>
    <row r="10" spans="1:8" ht="15" customHeight="1" x14ac:dyDescent="0.25">
      <c r="A10" s="9" t="s">
        <v>84</v>
      </c>
      <c r="B10" s="10" t="s">
        <v>9</v>
      </c>
      <c r="C10" s="33">
        <f t="shared" si="0"/>
        <v>22</v>
      </c>
      <c r="D10" s="34">
        <f t="shared" si="1"/>
        <v>37</v>
      </c>
      <c r="E10" s="35">
        <v>22</v>
      </c>
      <c r="F10" s="36">
        <v>37</v>
      </c>
      <c r="G10" s="37">
        <v>0</v>
      </c>
      <c r="H10" s="38">
        <v>0</v>
      </c>
    </row>
    <row r="11" spans="1:8" ht="15" customHeight="1" x14ac:dyDescent="0.25">
      <c r="A11" s="9" t="s">
        <v>23</v>
      </c>
      <c r="B11" s="10" t="s">
        <v>9</v>
      </c>
      <c r="C11" s="33">
        <f t="shared" si="0"/>
        <v>28</v>
      </c>
      <c r="D11" s="34">
        <f t="shared" si="1"/>
        <v>110</v>
      </c>
      <c r="E11" s="35">
        <v>28</v>
      </c>
      <c r="F11" s="36">
        <v>110</v>
      </c>
      <c r="G11" s="37">
        <v>0</v>
      </c>
      <c r="H11" s="38">
        <v>0</v>
      </c>
    </row>
    <row r="12" spans="1:8" ht="15" customHeight="1" x14ac:dyDescent="0.25">
      <c r="A12" s="9" t="s">
        <v>25</v>
      </c>
      <c r="B12" s="10" t="s">
        <v>9</v>
      </c>
      <c r="C12" s="33">
        <f t="shared" si="0"/>
        <v>2</v>
      </c>
      <c r="D12" s="34">
        <f t="shared" si="1"/>
        <v>1</v>
      </c>
      <c r="E12" s="35">
        <v>2</v>
      </c>
      <c r="F12" s="36">
        <v>1</v>
      </c>
      <c r="G12" s="37">
        <v>0</v>
      </c>
      <c r="H12" s="38">
        <v>0</v>
      </c>
    </row>
    <row r="13" spans="1:8" ht="15" customHeight="1" x14ac:dyDescent="0.25">
      <c r="A13" s="9" t="s">
        <v>28</v>
      </c>
      <c r="B13" s="10" t="s">
        <v>9</v>
      </c>
      <c r="C13" s="33">
        <f t="shared" si="0"/>
        <v>22</v>
      </c>
      <c r="D13" s="34">
        <f t="shared" si="1"/>
        <v>22</v>
      </c>
      <c r="E13" s="35">
        <v>22</v>
      </c>
      <c r="F13" s="36">
        <v>22</v>
      </c>
      <c r="G13" s="37">
        <v>0</v>
      </c>
      <c r="H13" s="38">
        <v>0</v>
      </c>
    </row>
    <row r="14" spans="1:8" ht="15" customHeight="1" x14ac:dyDescent="0.25">
      <c r="A14" s="9" t="s">
        <v>29</v>
      </c>
      <c r="B14" s="10" t="s">
        <v>9</v>
      </c>
      <c r="C14" s="33">
        <f t="shared" si="0"/>
        <v>28</v>
      </c>
      <c r="D14" s="34">
        <f t="shared" si="1"/>
        <v>32</v>
      </c>
      <c r="E14" s="35">
        <v>28</v>
      </c>
      <c r="F14" s="36">
        <v>32</v>
      </c>
      <c r="G14" s="37">
        <v>0</v>
      </c>
      <c r="H14" s="38">
        <v>0</v>
      </c>
    </row>
    <row r="15" spans="1:8" ht="15" customHeight="1" x14ac:dyDescent="0.25">
      <c r="A15" s="9" t="s">
        <v>82</v>
      </c>
      <c r="B15" s="10" t="s">
        <v>9</v>
      </c>
      <c r="C15" s="33">
        <f t="shared" si="0"/>
        <v>14</v>
      </c>
      <c r="D15" s="34">
        <f t="shared" si="1"/>
        <v>34</v>
      </c>
      <c r="E15" s="35">
        <v>14</v>
      </c>
      <c r="F15" s="36">
        <v>34</v>
      </c>
      <c r="G15" s="37">
        <v>0</v>
      </c>
      <c r="H15" s="38">
        <v>0</v>
      </c>
    </row>
    <row r="16" spans="1:8" ht="15" customHeight="1" x14ac:dyDescent="0.25">
      <c r="A16" s="9" t="s">
        <v>34</v>
      </c>
      <c r="B16" s="10" t="s">
        <v>9</v>
      </c>
      <c r="C16" s="33">
        <v>28</v>
      </c>
      <c r="D16" s="34">
        <v>30</v>
      </c>
      <c r="E16" s="35">
        <v>30</v>
      </c>
      <c r="F16" s="36">
        <v>43</v>
      </c>
      <c r="G16" s="37">
        <v>0</v>
      </c>
      <c r="H16" s="38">
        <v>0</v>
      </c>
    </row>
    <row r="17" spans="1:8" ht="15" customHeight="1" x14ac:dyDescent="0.25">
      <c r="A17" s="9" t="s">
        <v>36</v>
      </c>
      <c r="B17" s="10" t="s">
        <v>13</v>
      </c>
      <c r="C17" s="33">
        <f t="shared" ref="C17:C28" si="2">SUM(E17,G17)</f>
        <v>25</v>
      </c>
      <c r="D17" s="34">
        <f t="shared" ref="D17:D28" si="3">SUM(F17,H17)</f>
        <v>0</v>
      </c>
      <c r="E17" s="35">
        <v>25</v>
      </c>
      <c r="F17" s="36">
        <v>0</v>
      </c>
      <c r="G17" s="37">
        <v>0</v>
      </c>
      <c r="H17" s="38">
        <v>0</v>
      </c>
    </row>
    <row r="18" spans="1:8" ht="15" customHeight="1" x14ac:dyDescent="0.25">
      <c r="A18" s="9" t="s">
        <v>37</v>
      </c>
      <c r="B18" s="10" t="s">
        <v>13</v>
      </c>
      <c r="C18" s="33">
        <f t="shared" si="2"/>
        <v>21</v>
      </c>
      <c r="D18" s="34">
        <f t="shared" si="3"/>
        <v>0</v>
      </c>
      <c r="E18" s="35">
        <v>21</v>
      </c>
      <c r="F18" s="36">
        <v>0</v>
      </c>
      <c r="G18" s="37">
        <v>0</v>
      </c>
      <c r="H18" s="38">
        <v>0</v>
      </c>
    </row>
    <row r="19" spans="1:8" ht="15" customHeight="1" x14ac:dyDescent="0.25">
      <c r="A19" s="9" t="s">
        <v>39</v>
      </c>
      <c r="B19" s="10" t="s">
        <v>9</v>
      </c>
      <c r="C19" s="33">
        <f t="shared" si="2"/>
        <v>9</v>
      </c>
      <c r="D19" s="34">
        <f t="shared" si="3"/>
        <v>2</v>
      </c>
      <c r="E19" s="35">
        <v>9</v>
      </c>
      <c r="F19" s="36">
        <v>2</v>
      </c>
      <c r="G19" s="37">
        <v>0</v>
      </c>
      <c r="H19" s="38">
        <v>0</v>
      </c>
    </row>
    <row r="20" spans="1:8" ht="15" customHeight="1" x14ac:dyDescent="0.25">
      <c r="A20" s="9" t="s">
        <v>40</v>
      </c>
      <c r="B20" s="10" t="s">
        <v>9</v>
      </c>
      <c r="C20" s="33">
        <f t="shared" si="2"/>
        <v>3</v>
      </c>
      <c r="D20" s="34">
        <f t="shared" si="3"/>
        <v>1</v>
      </c>
      <c r="E20" s="35">
        <v>3</v>
      </c>
      <c r="F20" s="36">
        <v>1</v>
      </c>
      <c r="G20" s="37">
        <v>0</v>
      </c>
      <c r="H20" s="38">
        <v>0</v>
      </c>
    </row>
    <row r="21" spans="1:8" ht="15" customHeight="1" x14ac:dyDescent="0.25">
      <c r="A21" s="9" t="s">
        <v>86</v>
      </c>
      <c r="B21" s="10" t="s">
        <v>9</v>
      </c>
      <c r="C21" s="33">
        <f t="shared" si="2"/>
        <v>9</v>
      </c>
      <c r="D21" s="34">
        <f t="shared" si="3"/>
        <v>60</v>
      </c>
      <c r="E21" s="35">
        <v>9</v>
      </c>
      <c r="F21" s="36">
        <v>60</v>
      </c>
      <c r="G21" s="37">
        <v>0</v>
      </c>
      <c r="H21" s="38">
        <v>0</v>
      </c>
    </row>
    <row r="22" spans="1:8" ht="15" customHeight="1" x14ac:dyDescent="0.25">
      <c r="A22" s="9" t="s">
        <v>50</v>
      </c>
      <c r="B22" s="10" t="s">
        <v>13</v>
      </c>
      <c r="C22" s="33">
        <f t="shared" si="2"/>
        <v>25</v>
      </c>
      <c r="D22" s="34">
        <f t="shared" si="3"/>
        <v>2</v>
      </c>
      <c r="E22" s="35">
        <v>25</v>
      </c>
      <c r="F22" s="36">
        <v>2</v>
      </c>
      <c r="G22" s="37">
        <v>0</v>
      </c>
      <c r="H22" s="38">
        <v>0</v>
      </c>
    </row>
    <row r="23" spans="1:8" ht="15" customHeight="1" x14ac:dyDescent="0.25">
      <c r="A23" s="9" t="s">
        <v>52</v>
      </c>
      <c r="B23" s="10" t="s">
        <v>9</v>
      </c>
      <c r="C23" s="33">
        <f t="shared" si="2"/>
        <v>22</v>
      </c>
      <c r="D23" s="34">
        <f t="shared" si="3"/>
        <v>1</v>
      </c>
      <c r="E23" s="35">
        <v>22</v>
      </c>
      <c r="F23" s="36">
        <v>1</v>
      </c>
      <c r="G23" s="37">
        <v>0</v>
      </c>
      <c r="H23" s="38">
        <v>0</v>
      </c>
    </row>
    <row r="24" spans="1:8" ht="15" customHeight="1" x14ac:dyDescent="0.25">
      <c r="A24" s="9" t="s">
        <v>58</v>
      </c>
      <c r="B24" s="10" t="s">
        <v>9</v>
      </c>
      <c r="C24" s="33">
        <f t="shared" si="2"/>
        <v>28</v>
      </c>
      <c r="D24" s="34">
        <f t="shared" si="3"/>
        <v>44</v>
      </c>
      <c r="E24" s="35">
        <v>28</v>
      </c>
      <c r="F24" s="36">
        <v>44</v>
      </c>
      <c r="G24" s="37">
        <v>0</v>
      </c>
      <c r="H24" s="38">
        <v>0</v>
      </c>
    </row>
    <row r="25" spans="1:8" ht="15" customHeight="1" x14ac:dyDescent="0.25">
      <c r="A25" s="9" t="s">
        <v>62</v>
      </c>
      <c r="B25" s="10" t="s">
        <v>9</v>
      </c>
      <c r="C25" s="33">
        <f t="shared" si="2"/>
        <v>5</v>
      </c>
      <c r="D25" s="34">
        <f t="shared" si="3"/>
        <v>3</v>
      </c>
      <c r="E25" s="35">
        <v>5</v>
      </c>
      <c r="F25" s="36">
        <v>3</v>
      </c>
      <c r="G25" s="37">
        <v>0</v>
      </c>
      <c r="H25" s="38">
        <v>0</v>
      </c>
    </row>
    <row r="26" spans="1:8" ht="15" customHeight="1" x14ac:dyDescent="0.25">
      <c r="A26" s="9" t="s">
        <v>63</v>
      </c>
      <c r="B26" s="10" t="s">
        <v>9</v>
      </c>
      <c r="C26" s="33">
        <f t="shared" si="2"/>
        <v>25</v>
      </c>
      <c r="D26" s="34">
        <f t="shared" si="3"/>
        <v>110</v>
      </c>
      <c r="E26" s="35">
        <v>25</v>
      </c>
      <c r="F26" s="36">
        <v>110</v>
      </c>
      <c r="G26" s="37">
        <v>0</v>
      </c>
      <c r="H26" s="38">
        <v>0</v>
      </c>
    </row>
    <row r="27" spans="1:8" ht="15" customHeight="1" x14ac:dyDescent="0.25">
      <c r="A27" s="9" t="s">
        <v>65</v>
      </c>
      <c r="B27" s="10" t="s">
        <v>9</v>
      </c>
      <c r="C27" s="33">
        <f t="shared" si="2"/>
        <v>6</v>
      </c>
      <c r="D27" s="34">
        <f t="shared" si="3"/>
        <v>2</v>
      </c>
      <c r="E27" s="35">
        <v>6</v>
      </c>
      <c r="F27" s="36">
        <v>2</v>
      </c>
      <c r="G27" s="37">
        <v>0</v>
      </c>
      <c r="H27" s="38">
        <v>0</v>
      </c>
    </row>
    <row r="28" spans="1:8" ht="15" customHeight="1" x14ac:dyDescent="0.25">
      <c r="A28" s="20" t="s">
        <v>69</v>
      </c>
      <c r="B28" s="21" t="s">
        <v>9</v>
      </c>
      <c r="C28" s="39">
        <f t="shared" si="2"/>
        <v>1</v>
      </c>
      <c r="D28" s="40">
        <f t="shared" si="3"/>
        <v>0</v>
      </c>
      <c r="E28" s="41">
        <v>1</v>
      </c>
      <c r="F28" s="42">
        <v>0</v>
      </c>
      <c r="G28" s="43">
        <v>0</v>
      </c>
      <c r="H28" s="44">
        <v>0</v>
      </c>
    </row>
  </sheetData>
  <mergeCells count="1">
    <mergeCell ref="A1:H1"/>
  </mergeCells>
  <dataValidations count="1">
    <dataValidation type="list" allowBlank="1" showInputMessage="1" showErrorMessage="1" sqref="B3:B28" xr:uid="{00000000-0002-0000-0700-000000000000}">
      <formula1>"H,B"</formula1>
      <formula2>0</formula2>
    </dataValidation>
  </dataValidations>
  <pageMargins left="0.98402777777777795" right="0.70833333333333304" top="0.55138888888888904" bottom="0.55138888888888904" header="0.511811023622047" footer="0.31527777777777799"/>
  <pageSetup paperSize="9" fitToHeight="0" orientation="portrait" horizontalDpi="300" verticalDpi="300"/>
  <headerFooter>
    <oddFooter>&amp;C- &amp;P / &amp;N -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1000000}">
          <x14:formula1>
            <xm:f>Celkem!$A$3:$A$99</xm:f>
          </x14:formula1>
          <x14:formula2>
            <xm:f>0</xm:f>
          </x14:formula2>
          <xm:sqref>A3:A28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8"/>
  <sheetViews>
    <sheetView zoomScaleNormal="100" workbookViewId="0">
      <pane ySplit="2" topLeftCell="A3" activePane="bottomLeft" state="frozen"/>
      <selection activeCell="E13" sqref="E13"/>
      <selection pane="bottomLeft" activeCell="C32" sqref="C32"/>
    </sheetView>
  </sheetViews>
  <sheetFormatPr defaultColWidth="9.140625" defaultRowHeight="15" x14ac:dyDescent="0.25"/>
  <cols>
    <col min="1" max="1" width="30.7109375" style="1" customWidth="1"/>
    <col min="2" max="2" width="6.7109375" style="2" customWidth="1"/>
    <col min="3" max="3" width="9.7109375" style="1" customWidth="1"/>
    <col min="4" max="4" width="9.7109375" style="3" customWidth="1"/>
    <col min="5" max="5" width="9.7109375" style="1" customWidth="1"/>
    <col min="6" max="6" width="9.7109375" style="3" customWidth="1"/>
    <col min="7" max="7" width="9.7109375" style="1" customWidth="1"/>
    <col min="8" max="8" width="9.7109375" style="3" customWidth="1"/>
    <col min="9" max="16384" width="9.140625" style="1"/>
  </cols>
  <sheetData>
    <row r="1" spans="1:8" ht="30.75" customHeight="1" x14ac:dyDescent="0.25">
      <c r="A1" s="59" t="s">
        <v>77</v>
      </c>
      <c r="B1" s="59"/>
      <c r="C1" s="59"/>
      <c r="D1" s="59"/>
      <c r="E1" s="59"/>
      <c r="F1" s="59"/>
      <c r="G1" s="59"/>
      <c r="H1" s="59"/>
    </row>
    <row r="2" spans="1:8" ht="33.75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pans="1:8" ht="15" customHeight="1" x14ac:dyDescent="0.25">
      <c r="A3" s="18" t="s">
        <v>16</v>
      </c>
      <c r="B3" s="19" t="s">
        <v>9</v>
      </c>
      <c r="C3" s="27">
        <f t="shared" ref="C3:C28" si="0">SUM(E3,G3)</f>
        <v>26</v>
      </c>
      <c r="D3" s="28">
        <f t="shared" ref="D3:D28" si="1">SUM(F3,H3)</f>
        <v>31</v>
      </c>
      <c r="E3" s="29">
        <v>24</v>
      </c>
      <c r="F3" s="30">
        <v>28</v>
      </c>
      <c r="G3" s="31">
        <v>2</v>
      </c>
      <c r="H3" s="32">
        <v>3</v>
      </c>
    </row>
    <row r="4" spans="1:8" ht="15" customHeight="1" x14ac:dyDescent="0.25">
      <c r="A4" s="9" t="s">
        <v>18</v>
      </c>
      <c r="B4" s="10" t="s">
        <v>9</v>
      </c>
      <c r="C4" s="33">
        <f t="shared" si="0"/>
        <v>9</v>
      </c>
      <c r="D4" s="34">
        <f t="shared" si="1"/>
        <v>7</v>
      </c>
      <c r="E4" s="35">
        <v>8</v>
      </c>
      <c r="F4" s="36">
        <v>7</v>
      </c>
      <c r="G4" s="37">
        <v>1</v>
      </c>
      <c r="H4" s="38"/>
    </row>
    <row r="5" spans="1:8" ht="15" customHeight="1" x14ac:dyDescent="0.25">
      <c r="A5" s="9" t="s">
        <v>20</v>
      </c>
      <c r="B5" s="10" t="s">
        <v>9</v>
      </c>
      <c r="C5" s="33">
        <f t="shared" si="0"/>
        <v>19</v>
      </c>
      <c r="D5" s="34">
        <f t="shared" si="1"/>
        <v>12</v>
      </c>
      <c r="E5" s="35">
        <v>17</v>
      </c>
      <c r="F5" s="36">
        <v>10</v>
      </c>
      <c r="G5" s="37">
        <v>2</v>
      </c>
      <c r="H5" s="38">
        <v>2</v>
      </c>
    </row>
    <row r="6" spans="1:8" ht="15" customHeight="1" x14ac:dyDescent="0.25">
      <c r="A6" s="9" t="s">
        <v>21</v>
      </c>
      <c r="B6" s="10" t="s">
        <v>9</v>
      </c>
      <c r="C6" s="33">
        <f t="shared" si="0"/>
        <v>16</v>
      </c>
      <c r="D6" s="34">
        <f t="shared" si="1"/>
        <v>14</v>
      </c>
      <c r="E6" s="35">
        <v>16</v>
      </c>
      <c r="F6" s="36">
        <v>14</v>
      </c>
      <c r="G6" s="37">
        <v>0</v>
      </c>
      <c r="H6" s="38">
        <v>0</v>
      </c>
    </row>
    <row r="7" spans="1:8" ht="15" customHeight="1" x14ac:dyDescent="0.25">
      <c r="A7" s="9" t="s">
        <v>22</v>
      </c>
      <c r="B7" s="10" t="s">
        <v>9</v>
      </c>
      <c r="C7" s="33">
        <f t="shared" si="0"/>
        <v>14</v>
      </c>
      <c r="D7" s="34">
        <f t="shared" si="1"/>
        <v>8</v>
      </c>
      <c r="E7" s="35">
        <v>13</v>
      </c>
      <c r="F7" s="36">
        <v>7</v>
      </c>
      <c r="G7" s="37">
        <v>1</v>
      </c>
      <c r="H7" s="38">
        <v>1</v>
      </c>
    </row>
    <row r="8" spans="1:8" ht="15" customHeight="1" x14ac:dyDescent="0.25">
      <c r="A8" s="9" t="s">
        <v>78</v>
      </c>
      <c r="B8" s="10" t="s">
        <v>9</v>
      </c>
      <c r="C8" s="33">
        <f t="shared" si="0"/>
        <v>28</v>
      </c>
      <c r="D8" s="34">
        <f t="shared" si="1"/>
        <v>70</v>
      </c>
      <c r="E8" s="35">
        <v>26</v>
      </c>
      <c r="F8" s="36">
        <v>69</v>
      </c>
      <c r="G8" s="37">
        <v>2</v>
      </c>
      <c r="H8" s="38">
        <v>1</v>
      </c>
    </row>
    <row r="9" spans="1:8" ht="15" customHeight="1" x14ac:dyDescent="0.25">
      <c r="A9" s="9" t="s">
        <v>84</v>
      </c>
      <c r="B9" s="10" t="s">
        <v>9</v>
      </c>
      <c r="C9" s="33">
        <f t="shared" si="0"/>
        <v>26</v>
      </c>
      <c r="D9" s="34">
        <f t="shared" si="1"/>
        <v>22</v>
      </c>
      <c r="E9" s="35">
        <v>25</v>
      </c>
      <c r="F9" s="36">
        <v>19</v>
      </c>
      <c r="G9" s="37">
        <v>1</v>
      </c>
      <c r="H9" s="38">
        <v>3</v>
      </c>
    </row>
    <row r="10" spans="1:8" ht="15" customHeight="1" x14ac:dyDescent="0.25">
      <c r="A10" s="9" t="s">
        <v>23</v>
      </c>
      <c r="B10" s="10" t="s">
        <v>9</v>
      </c>
      <c r="C10" s="33">
        <f t="shared" si="0"/>
        <v>30</v>
      </c>
      <c r="D10" s="34">
        <f t="shared" si="1"/>
        <v>79</v>
      </c>
      <c r="E10" s="35">
        <v>28</v>
      </c>
      <c r="F10" s="36">
        <v>76</v>
      </c>
      <c r="G10" s="37">
        <v>2</v>
      </c>
      <c r="H10" s="38">
        <v>3</v>
      </c>
    </row>
    <row r="11" spans="1:8" ht="15" customHeight="1" x14ac:dyDescent="0.25">
      <c r="A11" s="9" t="s">
        <v>80</v>
      </c>
      <c r="B11" s="10" t="s">
        <v>9</v>
      </c>
      <c r="C11" s="33">
        <f t="shared" si="0"/>
        <v>8</v>
      </c>
      <c r="D11" s="34">
        <f t="shared" si="1"/>
        <v>7</v>
      </c>
      <c r="E11" s="35">
        <v>7</v>
      </c>
      <c r="F11" s="36">
        <v>7</v>
      </c>
      <c r="G11" s="37">
        <v>1</v>
      </c>
      <c r="H11" s="38">
        <v>0</v>
      </c>
    </row>
    <row r="12" spans="1:8" ht="15" customHeight="1" x14ac:dyDescent="0.25">
      <c r="A12" s="9" t="s">
        <v>27</v>
      </c>
      <c r="B12" s="10" t="s">
        <v>13</v>
      </c>
      <c r="C12" s="33">
        <f t="shared" si="0"/>
        <v>6</v>
      </c>
      <c r="D12" s="34">
        <f t="shared" si="1"/>
        <v>0</v>
      </c>
      <c r="E12" s="35">
        <v>4</v>
      </c>
      <c r="F12" s="36">
        <v>0</v>
      </c>
      <c r="G12" s="37">
        <v>2</v>
      </c>
      <c r="H12" s="38">
        <v>0</v>
      </c>
    </row>
    <row r="13" spans="1:8" ht="15" customHeight="1" x14ac:dyDescent="0.25">
      <c r="A13" s="9" t="s">
        <v>29</v>
      </c>
      <c r="B13" s="10" t="s">
        <v>9</v>
      </c>
      <c r="C13" s="33">
        <f t="shared" si="0"/>
        <v>14</v>
      </c>
      <c r="D13" s="34">
        <f t="shared" si="1"/>
        <v>22</v>
      </c>
      <c r="E13" s="35">
        <v>12</v>
      </c>
      <c r="F13" s="36">
        <v>15</v>
      </c>
      <c r="G13" s="37">
        <v>2</v>
      </c>
      <c r="H13" s="38">
        <v>7</v>
      </c>
    </row>
    <row r="14" spans="1:8" ht="15" customHeight="1" x14ac:dyDescent="0.25">
      <c r="A14" s="9" t="s">
        <v>33</v>
      </c>
      <c r="B14" s="10" t="s">
        <v>9</v>
      </c>
      <c r="C14" s="33">
        <f t="shared" si="0"/>
        <v>8</v>
      </c>
      <c r="D14" s="34">
        <f t="shared" si="1"/>
        <v>9</v>
      </c>
      <c r="E14" s="35">
        <v>6</v>
      </c>
      <c r="F14" s="36">
        <v>1</v>
      </c>
      <c r="G14" s="37">
        <v>2</v>
      </c>
      <c r="H14" s="38">
        <v>8</v>
      </c>
    </row>
    <row r="15" spans="1:8" ht="15" customHeight="1" x14ac:dyDescent="0.25">
      <c r="A15" s="9" t="s">
        <v>85</v>
      </c>
      <c r="B15" s="10" t="s">
        <v>9</v>
      </c>
      <c r="C15" s="33">
        <f t="shared" si="0"/>
        <v>18</v>
      </c>
      <c r="D15" s="34">
        <f t="shared" si="1"/>
        <v>32</v>
      </c>
      <c r="E15" s="35">
        <v>16</v>
      </c>
      <c r="F15" s="36">
        <v>27</v>
      </c>
      <c r="G15" s="37">
        <v>2</v>
      </c>
      <c r="H15" s="38">
        <v>5</v>
      </c>
    </row>
    <row r="16" spans="1:8" ht="15" customHeight="1" x14ac:dyDescent="0.25">
      <c r="A16" s="9" t="s">
        <v>35</v>
      </c>
      <c r="B16" s="10" t="s">
        <v>13</v>
      </c>
      <c r="C16" s="33">
        <f t="shared" si="0"/>
        <v>24</v>
      </c>
      <c r="D16" s="34">
        <f t="shared" si="1"/>
        <v>0</v>
      </c>
      <c r="E16" s="35">
        <v>24</v>
      </c>
      <c r="F16" s="36">
        <v>0</v>
      </c>
      <c r="G16" s="37">
        <v>0</v>
      </c>
      <c r="H16" s="38">
        <v>0</v>
      </c>
    </row>
    <row r="17" spans="1:8" ht="15" customHeight="1" x14ac:dyDescent="0.25">
      <c r="A17" s="9" t="s">
        <v>41</v>
      </c>
      <c r="B17" s="10" t="s">
        <v>9</v>
      </c>
      <c r="C17" s="33">
        <f t="shared" si="0"/>
        <v>27</v>
      </c>
      <c r="D17" s="34">
        <f t="shared" si="1"/>
        <v>138</v>
      </c>
      <c r="E17" s="35">
        <v>25</v>
      </c>
      <c r="F17" s="36">
        <v>128</v>
      </c>
      <c r="G17" s="37">
        <v>2</v>
      </c>
      <c r="H17" s="38">
        <v>10</v>
      </c>
    </row>
    <row r="18" spans="1:8" ht="15" customHeight="1" x14ac:dyDescent="0.25">
      <c r="A18" s="9" t="s">
        <v>42</v>
      </c>
      <c r="B18" s="10" t="s">
        <v>9</v>
      </c>
      <c r="C18" s="33">
        <f t="shared" si="0"/>
        <v>7</v>
      </c>
      <c r="D18" s="34">
        <f t="shared" si="1"/>
        <v>2</v>
      </c>
      <c r="E18" s="35">
        <v>7</v>
      </c>
      <c r="F18" s="36">
        <v>2</v>
      </c>
      <c r="G18" s="37">
        <v>0</v>
      </c>
      <c r="H18" s="38">
        <v>0</v>
      </c>
    </row>
    <row r="19" spans="1:8" ht="15" customHeight="1" x14ac:dyDescent="0.25">
      <c r="A19" s="9" t="s">
        <v>43</v>
      </c>
      <c r="B19" s="10" t="s">
        <v>9</v>
      </c>
      <c r="C19" s="33">
        <f t="shared" si="0"/>
        <v>5</v>
      </c>
      <c r="D19" s="34">
        <f t="shared" si="1"/>
        <v>2</v>
      </c>
      <c r="E19" s="35">
        <v>3</v>
      </c>
      <c r="F19" s="36">
        <v>0</v>
      </c>
      <c r="G19" s="37">
        <v>2</v>
      </c>
      <c r="H19" s="38">
        <v>2</v>
      </c>
    </row>
    <row r="20" spans="1:8" ht="15" customHeight="1" x14ac:dyDescent="0.25">
      <c r="A20" s="9" t="s">
        <v>44</v>
      </c>
      <c r="B20" s="10" t="s">
        <v>9</v>
      </c>
      <c r="C20" s="33">
        <f t="shared" si="0"/>
        <v>26</v>
      </c>
      <c r="D20" s="34">
        <f t="shared" si="1"/>
        <v>127</v>
      </c>
      <c r="E20" s="35">
        <v>25</v>
      </c>
      <c r="F20" s="36">
        <v>124</v>
      </c>
      <c r="G20" s="37">
        <v>1</v>
      </c>
      <c r="H20" s="38">
        <v>3</v>
      </c>
    </row>
    <row r="21" spans="1:8" ht="15" customHeight="1" x14ac:dyDescent="0.25">
      <c r="A21" s="9" t="s">
        <v>46</v>
      </c>
      <c r="B21" s="10" t="s">
        <v>9</v>
      </c>
      <c r="C21" s="33">
        <f t="shared" si="0"/>
        <v>11</v>
      </c>
      <c r="D21" s="34">
        <f t="shared" si="1"/>
        <v>9</v>
      </c>
      <c r="E21" s="35">
        <v>9</v>
      </c>
      <c r="F21" s="36">
        <v>6</v>
      </c>
      <c r="G21" s="37">
        <v>2</v>
      </c>
      <c r="H21" s="38">
        <v>3</v>
      </c>
    </row>
    <row r="22" spans="1:8" ht="15" customHeight="1" x14ac:dyDescent="0.25">
      <c r="A22" s="9" t="s">
        <v>48</v>
      </c>
      <c r="B22" s="10" t="s">
        <v>9</v>
      </c>
      <c r="C22" s="33">
        <f t="shared" si="0"/>
        <v>18</v>
      </c>
      <c r="D22" s="34">
        <f t="shared" si="1"/>
        <v>6</v>
      </c>
      <c r="E22" s="35">
        <v>17</v>
      </c>
      <c r="F22" s="36">
        <v>6</v>
      </c>
      <c r="G22" s="37">
        <v>1</v>
      </c>
      <c r="H22" s="38">
        <v>0</v>
      </c>
    </row>
    <row r="23" spans="1:8" ht="15" customHeight="1" x14ac:dyDescent="0.25">
      <c r="A23" s="9" t="s">
        <v>51</v>
      </c>
      <c r="B23" s="10" t="s">
        <v>9</v>
      </c>
      <c r="C23" s="33">
        <f t="shared" si="0"/>
        <v>9</v>
      </c>
      <c r="D23" s="34">
        <f t="shared" si="1"/>
        <v>0</v>
      </c>
      <c r="E23" s="35">
        <v>9</v>
      </c>
      <c r="F23" s="36">
        <v>0</v>
      </c>
      <c r="G23" s="37">
        <v>0</v>
      </c>
      <c r="H23" s="38">
        <v>0</v>
      </c>
    </row>
    <row r="24" spans="1:8" ht="15" customHeight="1" x14ac:dyDescent="0.25">
      <c r="A24" s="9" t="s">
        <v>53</v>
      </c>
      <c r="B24" s="10" t="s">
        <v>9</v>
      </c>
      <c r="C24" s="33">
        <f t="shared" si="0"/>
        <v>29</v>
      </c>
      <c r="D24" s="34">
        <f t="shared" si="1"/>
        <v>56</v>
      </c>
      <c r="E24" s="35">
        <v>27</v>
      </c>
      <c r="F24" s="36">
        <v>51</v>
      </c>
      <c r="G24" s="37">
        <v>2</v>
      </c>
      <c r="H24" s="38">
        <v>5</v>
      </c>
    </row>
    <row r="25" spans="1:8" ht="15" customHeight="1" x14ac:dyDescent="0.25">
      <c r="A25" s="9" t="s">
        <v>54</v>
      </c>
      <c r="B25" s="10" t="s">
        <v>9</v>
      </c>
      <c r="C25" s="33">
        <f t="shared" si="0"/>
        <v>1</v>
      </c>
      <c r="D25" s="34">
        <f t="shared" si="1"/>
        <v>1</v>
      </c>
      <c r="E25" s="35">
        <v>1</v>
      </c>
      <c r="F25" s="36">
        <v>1</v>
      </c>
      <c r="G25" s="37">
        <v>0</v>
      </c>
      <c r="H25" s="38">
        <v>0</v>
      </c>
    </row>
    <row r="26" spans="1:8" ht="15" customHeight="1" x14ac:dyDescent="0.25">
      <c r="A26" s="9" t="s">
        <v>55</v>
      </c>
      <c r="B26" s="10" t="s">
        <v>13</v>
      </c>
      <c r="C26" s="33">
        <f t="shared" si="0"/>
        <v>29</v>
      </c>
      <c r="D26" s="34">
        <f t="shared" si="1"/>
        <v>0</v>
      </c>
      <c r="E26" s="35">
        <v>27</v>
      </c>
      <c r="F26" s="36">
        <v>0</v>
      </c>
      <c r="G26" s="37">
        <v>2</v>
      </c>
      <c r="H26" s="38">
        <v>0</v>
      </c>
    </row>
    <row r="27" spans="1:8" ht="15" customHeight="1" x14ac:dyDescent="0.25">
      <c r="A27" s="9" t="s">
        <v>57</v>
      </c>
      <c r="B27" s="10" t="s">
        <v>13</v>
      </c>
      <c r="C27" s="33">
        <f t="shared" si="0"/>
        <v>9</v>
      </c>
      <c r="D27" s="34">
        <f t="shared" si="1"/>
        <v>0</v>
      </c>
      <c r="E27" s="35">
        <v>7</v>
      </c>
      <c r="F27" s="36">
        <v>0</v>
      </c>
      <c r="G27" s="37">
        <v>2</v>
      </c>
      <c r="H27" s="38">
        <v>0</v>
      </c>
    </row>
    <row r="28" spans="1:8" ht="15" customHeight="1" x14ac:dyDescent="0.25">
      <c r="A28" s="20" t="s">
        <v>58</v>
      </c>
      <c r="B28" s="21" t="s">
        <v>9</v>
      </c>
      <c r="C28" s="39">
        <f t="shared" si="0"/>
        <v>17</v>
      </c>
      <c r="D28" s="40">
        <f t="shared" si="1"/>
        <v>32</v>
      </c>
      <c r="E28" s="41">
        <v>15</v>
      </c>
      <c r="F28" s="42">
        <v>30</v>
      </c>
      <c r="G28" s="43">
        <v>2</v>
      </c>
      <c r="H28" s="44">
        <v>2</v>
      </c>
    </row>
  </sheetData>
  <mergeCells count="1">
    <mergeCell ref="A1:H1"/>
  </mergeCells>
  <dataValidations count="1">
    <dataValidation type="list" allowBlank="1" showInputMessage="1" showErrorMessage="1" sqref="B3:B28" xr:uid="{00000000-0002-0000-0800-000000000000}">
      <formula1>"H,B"</formula1>
      <formula2>0</formula2>
    </dataValidation>
  </dataValidations>
  <pageMargins left="0.98402777777777795" right="0.70833333333333304" top="0.55138888888888904" bottom="0.55138888888888904" header="0.511811023622047" footer="0.31527777777777799"/>
  <pageSetup paperSize="9" fitToHeight="0" orientation="portrait" horizontalDpi="300" verticalDpi="300"/>
  <headerFooter>
    <oddFooter>&amp;C- &amp;P / &amp;N -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1000000}">
          <x14:formula1>
            <xm:f>Celkem!$A$3:$A$99</xm:f>
          </x14:formula1>
          <x14:formula2>
            <xm:f>0</xm:f>
          </x14:formula2>
          <xm:sqref>A3:A28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Celkem</vt:lpstr>
      <vt:lpstr>2026_27</vt:lpstr>
      <vt:lpstr>2025_26</vt:lpstr>
      <vt:lpstr>2024_25</vt:lpstr>
      <vt:lpstr>2023_24</vt:lpstr>
      <vt:lpstr>2022_23</vt:lpstr>
      <vt:lpstr>2021_22</vt:lpstr>
      <vt:lpstr>2020_21</vt:lpstr>
      <vt:lpstr>2018_19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Toman</dc:creator>
  <dc:description/>
  <cp:lastModifiedBy>Smrhova, Jaroslava</cp:lastModifiedBy>
  <cp:revision>17</cp:revision>
  <cp:lastPrinted>2026-04-14T19:08:12Z</cp:lastPrinted>
  <dcterms:created xsi:type="dcterms:W3CDTF">2015-06-05T18:19:34Z</dcterms:created>
  <dcterms:modified xsi:type="dcterms:W3CDTF">2026-07-30T07:05:33Z</dcterms:modified>
  <dc:language>cs-CZ</dc:language>
</cp:coreProperties>
</file>